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7" i="4" l="1"/>
  <c r="BT38" i="4" s="1"/>
  <c r="BU37" i="4"/>
  <c r="BU38" i="4" s="1"/>
  <c r="BV37" i="4"/>
  <c r="BV38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7" i="4"/>
  <c r="D38" i="4" s="1"/>
  <c r="E37" i="4"/>
  <c r="E38" i="4" s="1"/>
  <c r="F37" i="4"/>
  <c r="F38" i="4" s="1"/>
  <c r="G37" i="4"/>
  <c r="G38" i="4" s="1"/>
  <c r="H37" i="4"/>
  <c r="H38" i="4" s="1"/>
  <c r="I37" i="4"/>
  <c r="I38" i="4" s="1"/>
  <c r="J37" i="4"/>
  <c r="J38" i="4" s="1"/>
  <c r="K37" i="4"/>
  <c r="K38" i="4" s="1"/>
  <c r="L37" i="4"/>
  <c r="L38" i="4" s="1"/>
  <c r="M37" i="4"/>
  <c r="M38" i="4" s="1"/>
  <c r="N37" i="4"/>
  <c r="N38" i="4" s="1"/>
  <c r="O37" i="4"/>
  <c r="O38" i="4" s="1"/>
  <c r="P37" i="4"/>
  <c r="P38" i="4" s="1"/>
  <c r="Q37" i="4"/>
  <c r="Q38" i="4" s="1"/>
  <c r="R37" i="4"/>
  <c r="R38" i="4" s="1"/>
  <c r="S37" i="4"/>
  <c r="S38" i="4" s="1"/>
  <c r="T37" i="4"/>
  <c r="T38" i="4" s="1"/>
  <c r="U37" i="4"/>
  <c r="U38" i="4" s="1"/>
  <c r="V37" i="4"/>
  <c r="V38" i="4" s="1"/>
  <c r="W37" i="4"/>
  <c r="W38" i="4" s="1"/>
  <c r="X37" i="4"/>
  <c r="X38" i="4" s="1"/>
  <c r="Y37" i="4"/>
  <c r="Y38" i="4" s="1"/>
  <c r="Z37" i="4"/>
  <c r="Z38" i="4" s="1"/>
  <c r="AA37" i="4"/>
  <c r="AA38" i="4" s="1"/>
  <c r="AB37" i="4"/>
  <c r="AB38" i="4" s="1"/>
  <c r="AC37" i="4"/>
  <c r="AC38" i="4" s="1"/>
  <c r="AD37" i="4"/>
  <c r="AD38" i="4" s="1"/>
  <c r="AE37" i="4"/>
  <c r="AE38" i="4" s="1"/>
  <c r="AF37" i="4"/>
  <c r="AF38" i="4" s="1"/>
  <c r="AG37" i="4"/>
  <c r="AG38" i="4" s="1"/>
  <c r="AH37" i="4"/>
  <c r="AH38" i="4" s="1"/>
  <c r="AI37" i="4"/>
  <c r="AI38" i="4" s="1"/>
  <c r="AJ37" i="4"/>
  <c r="AJ38" i="4" s="1"/>
  <c r="AK37" i="4"/>
  <c r="AK38" i="4" s="1"/>
  <c r="AL37" i="4"/>
  <c r="AL38" i="4" s="1"/>
  <c r="AM37" i="4"/>
  <c r="AM38" i="4" s="1"/>
  <c r="AN37" i="4"/>
  <c r="AN38" i="4" s="1"/>
  <c r="AO37" i="4"/>
  <c r="AO38" i="4" s="1"/>
  <c r="AP37" i="4"/>
  <c r="AP38" i="4" s="1"/>
  <c r="AQ37" i="4"/>
  <c r="AQ38" i="4" s="1"/>
  <c r="AR37" i="4"/>
  <c r="AR38" i="4" s="1"/>
  <c r="AS37" i="4"/>
  <c r="AS38" i="4" s="1"/>
  <c r="AT37" i="4"/>
  <c r="AT38" i="4" s="1"/>
  <c r="AU37" i="4"/>
  <c r="AU38" i="4" s="1"/>
  <c r="AV37" i="4"/>
  <c r="AV38" i="4" s="1"/>
  <c r="AW37" i="4"/>
  <c r="AW38" i="4" s="1"/>
  <c r="AX37" i="4"/>
  <c r="AX38" i="4" s="1"/>
  <c r="AY37" i="4"/>
  <c r="AY38" i="4" s="1"/>
  <c r="AZ37" i="4"/>
  <c r="AZ38" i="4" s="1"/>
  <c r="BA37" i="4"/>
  <c r="BA38" i="4" s="1"/>
  <c r="BB37" i="4"/>
  <c r="BB38" i="4" s="1"/>
  <c r="BC37" i="4"/>
  <c r="BC38" i="4" s="1"/>
  <c r="BD37" i="4"/>
  <c r="BD38" i="4" s="1"/>
  <c r="BE37" i="4"/>
  <c r="BE38" i="4" s="1"/>
  <c r="BF37" i="4"/>
  <c r="BF38" i="4" s="1"/>
  <c r="BG37" i="4"/>
  <c r="BG38" i="4" s="1"/>
  <c r="BH37" i="4"/>
  <c r="BH38" i="4" s="1"/>
  <c r="BI37" i="4"/>
  <c r="BI38" i="4" s="1"/>
  <c r="BJ37" i="4"/>
  <c r="BJ38" i="4" s="1"/>
  <c r="BK37" i="4"/>
  <c r="BK38" i="4" s="1"/>
  <c r="BL37" i="4"/>
  <c r="BL38" i="4" s="1"/>
  <c r="BM37" i="4"/>
  <c r="BM38" i="4" s="1"/>
  <c r="BN37" i="4"/>
  <c r="BN38" i="4" s="1"/>
  <c r="BO37" i="4"/>
  <c r="BO38" i="4" s="1"/>
  <c r="BP37" i="4"/>
  <c r="BP38" i="4" s="1"/>
  <c r="BQ37" i="4"/>
  <c r="BQ38" i="4" s="1"/>
  <c r="BR37" i="4"/>
  <c r="BR38" i="4" s="1"/>
  <c r="BS37" i="4"/>
  <c r="BS38" i="4" s="1"/>
  <c r="BW37" i="4"/>
  <c r="BW38" i="4" s="1"/>
  <c r="BX37" i="4"/>
  <c r="BX38" i="4" s="1"/>
  <c r="BY37" i="4"/>
  <c r="BY38" i="4" s="1"/>
  <c r="BZ37" i="4"/>
  <c r="BZ38" i="4" s="1"/>
  <c r="CA37" i="4"/>
  <c r="CA38" i="4" s="1"/>
  <c r="CB37" i="4"/>
  <c r="CB38" i="4" s="1"/>
  <c r="CC37" i="4"/>
  <c r="CC38" i="4" s="1"/>
  <c r="CD37" i="4"/>
  <c r="CD38" i="4" s="1"/>
  <c r="CE37" i="4"/>
  <c r="CE38" i="4" s="1"/>
  <c r="CF37" i="4"/>
  <c r="CF38" i="4" s="1"/>
  <c r="CG37" i="4"/>
  <c r="CG38" i="4" s="1"/>
  <c r="CH37" i="4"/>
  <c r="CH38" i="4" s="1"/>
  <c r="CI37" i="4"/>
  <c r="CI38" i="4" s="1"/>
  <c r="CJ37" i="4"/>
  <c r="CJ38" i="4" s="1"/>
  <c r="CK37" i="4"/>
  <c r="CK38" i="4" s="1"/>
  <c r="CL37" i="4"/>
  <c r="CL38" i="4" s="1"/>
  <c r="CM37" i="4"/>
  <c r="CM38" i="4" s="1"/>
  <c r="CN37" i="4"/>
  <c r="CN38" i="4" s="1"/>
  <c r="CO37" i="4"/>
  <c r="CO38" i="4" s="1"/>
  <c r="CP37" i="4"/>
  <c r="CP38" i="4" s="1"/>
  <c r="CQ37" i="4"/>
  <c r="CQ38" i="4" s="1"/>
  <c r="CR37" i="4"/>
  <c r="CR38" i="4" s="1"/>
  <c r="CS37" i="4"/>
  <c r="CS38" i="4" s="1"/>
  <c r="CT37" i="4"/>
  <c r="CT38" i="4" s="1"/>
  <c r="CU37" i="4"/>
  <c r="CU38" i="4" s="1"/>
  <c r="CV37" i="4"/>
  <c r="CV38" i="4" s="1"/>
  <c r="CW37" i="4"/>
  <c r="CW38" i="4" s="1"/>
  <c r="CX37" i="4"/>
  <c r="CX38" i="4" s="1"/>
  <c r="CY37" i="4"/>
  <c r="CY38" i="4" s="1"/>
  <c r="CZ37" i="4"/>
  <c r="CZ38" i="4" s="1"/>
  <c r="DA37" i="4"/>
  <c r="DA38" i="4" s="1"/>
  <c r="DB37" i="4"/>
  <c r="DB38" i="4" s="1"/>
  <c r="DC37" i="4"/>
  <c r="DC38" i="4" s="1"/>
  <c r="DD37" i="4"/>
  <c r="DD38" i="4" s="1"/>
  <c r="DE37" i="4"/>
  <c r="DE38" i="4" s="1"/>
  <c r="DF37" i="4"/>
  <c r="DF38" i="4" s="1"/>
  <c r="DG37" i="4"/>
  <c r="DG38" i="4" s="1"/>
  <c r="DH37" i="4"/>
  <c r="DH38" i="4" s="1"/>
  <c r="DI37" i="4"/>
  <c r="DI38" i="4" s="1"/>
  <c r="DJ37" i="4"/>
  <c r="DJ38" i="4" s="1"/>
  <c r="DK37" i="4"/>
  <c r="DK38" i="4" s="1"/>
  <c r="DL37" i="4"/>
  <c r="DL38" i="4" s="1"/>
  <c r="DM37" i="4"/>
  <c r="DM38" i="4" s="1"/>
  <c r="DN37" i="4"/>
  <c r="DN38" i="4" s="1"/>
  <c r="DO37" i="4"/>
  <c r="DO38" i="4" s="1"/>
  <c r="DP37" i="4"/>
  <c r="DP38" i="4" s="1"/>
  <c r="DQ37" i="4"/>
  <c r="DQ38" i="4" s="1"/>
  <c r="DR37" i="4"/>
  <c r="DR38" i="4" s="1"/>
  <c r="DS37" i="4"/>
  <c r="DS38" i="4" s="1"/>
  <c r="DT37" i="4"/>
  <c r="DT38" i="4" s="1"/>
  <c r="DU37" i="4"/>
  <c r="DU38" i="4" s="1"/>
  <c r="DV37" i="4"/>
  <c r="DV38" i="4" s="1"/>
  <c r="DW37" i="4"/>
  <c r="DW38" i="4" s="1"/>
  <c r="DX37" i="4"/>
  <c r="DX38" i="4" s="1"/>
  <c r="DY37" i="4"/>
  <c r="DY38" i="4" s="1"/>
  <c r="DZ37" i="4"/>
  <c r="DZ38" i="4" s="1"/>
  <c r="EA37" i="4"/>
  <c r="EA38" i="4" s="1"/>
  <c r="EB37" i="4"/>
  <c r="EB38" i="4" s="1"/>
  <c r="EC37" i="4"/>
  <c r="EC38" i="4" s="1"/>
  <c r="ED37" i="4"/>
  <c r="ED38" i="4" s="1"/>
  <c r="EE37" i="4"/>
  <c r="EE38" i="4" s="1"/>
  <c r="EF37" i="4"/>
  <c r="EF38" i="4" s="1"/>
  <c r="EG37" i="4"/>
  <c r="EG38" i="4" s="1"/>
  <c r="EH37" i="4"/>
  <c r="EH38" i="4" s="1"/>
  <c r="EI37" i="4"/>
  <c r="EI38" i="4" s="1"/>
  <c r="EJ37" i="4"/>
  <c r="EJ38" i="4" s="1"/>
  <c r="EK37" i="4"/>
  <c r="EK38" i="4" s="1"/>
  <c r="EL37" i="4"/>
  <c r="EL38" i="4" s="1"/>
  <c r="EM37" i="4"/>
  <c r="EM38" i="4" s="1"/>
  <c r="EN37" i="4"/>
  <c r="EN38" i="4" s="1"/>
  <c r="EO37" i="4"/>
  <c r="EO38" i="4" s="1"/>
  <c r="EP37" i="4"/>
  <c r="EP38" i="4" s="1"/>
  <c r="EQ37" i="4"/>
  <c r="EQ38" i="4" s="1"/>
  <c r="ER37" i="4"/>
  <c r="ER38" i="4" s="1"/>
  <c r="ES37" i="4"/>
  <c r="ES38" i="4" s="1"/>
  <c r="ET37" i="4"/>
  <c r="ET38" i="4" s="1"/>
  <c r="EU37" i="4"/>
  <c r="EU38" i="4" s="1"/>
  <c r="EV37" i="4"/>
  <c r="EV38" i="4" s="1"/>
  <c r="EW37" i="4"/>
  <c r="EW38" i="4" s="1"/>
  <c r="EX37" i="4"/>
  <c r="EX38" i="4" s="1"/>
  <c r="EY37" i="4"/>
  <c r="EY38" i="4" s="1"/>
  <c r="EZ37" i="4"/>
  <c r="EZ38" i="4" s="1"/>
  <c r="FA37" i="4"/>
  <c r="FA38" i="4" s="1"/>
  <c r="FB37" i="4"/>
  <c r="FB38" i="4" s="1"/>
  <c r="FC37" i="4"/>
  <c r="FC38" i="4" s="1"/>
  <c r="FD37" i="4"/>
  <c r="FD38" i="4" s="1"/>
  <c r="FE37" i="4"/>
  <c r="FE38" i="4" s="1"/>
  <c r="FF37" i="4"/>
  <c r="FF38" i="4" s="1"/>
  <c r="FG37" i="4"/>
  <c r="FG38" i="4" s="1"/>
  <c r="FH37" i="4"/>
  <c r="FH38" i="4" s="1"/>
  <c r="FI37" i="4"/>
  <c r="FI38" i="4" s="1"/>
  <c r="FJ37" i="4"/>
  <c r="FJ38" i="4" s="1"/>
  <c r="FK37" i="4"/>
  <c r="FK38" i="4" s="1"/>
  <c r="FL37" i="4"/>
  <c r="FL38" i="4" s="1"/>
  <c r="FM37" i="4"/>
  <c r="FM38" i="4" s="1"/>
  <c r="FN37" i="4"/>
  <c r="FN38" i="4" s="1"/>
  <c r="FO37" i="4"/>
  <c r="FO38" i="4" s="1"/>
  <c r="FP37" i="4"/>
  <c r="FP38" i="4" s="1"/>
  <c r="FQ37" i="4"/>
  <c r="FQ38" i="4" s="1"/>
  <c r="FR37" i="4"/>
  <c r="FR38" i="4" s="1"/>
  <c r="FS37" i="4"/>
  <c r="FS38" i="4" s="1"/>
  <c r="FT37" i="4"/>
  <c r="FT38" i="4" s="1"/>
  <c r="FU37" i="4"/>
  <c r="FU38" i="4" s="1"/>
  <c r="FV37" i="4"/>
  <c r="FV38" i="4" s="1"/>
  <c r="FW37" i="4"/>
  <c r="FW38" i="4" s="1"/>
  <c r="FX37" i="4"/>
  <c r="FX38" i="4" s="1"/>
  <c r="FY37" i="4"/>
  <c r="FY38" i="4" s="1"/>
  <c r="FZ37" i="4"/>
  <c r="FZ38" i="4" s="1"/>
  <c r="GA37" i="4"/>
  <c r="GA38" i="4" s="1"/>
  <c r="GB37" i="4"/>
  <c r="GB38" i="4" s="1"/>
  <c r="GC37" i="4"/>
  <c r="GC38" i="4" s="1"/>
  <c r="GD37" i="4"/>
  <c r="GD38" i="4" s="1"/>
  <c r="GE37" i="4"/>
  <c r="GE38" i="4" s="1"/>
  <c r="GF37" i="4"/>
  <c r="GF38" i="4" s="1"/>
  <c r="GG37" i="4"/>
  <c r="GG38" i="4" s="1"/>
  <c r="GH37" i="4"/>
  <c r="GH38" i="4" s="1"/>
  <c r="GI37" i="4"/>
  <c r="GI38" i="4" s="1"/>
  <c r="GJ37" i="4"/>
  <c r="GJ38" i="4" s="1"/>
  <c r="GK37" i="4"/>
  <c r="GK38" i="4" s="1"/>
  <c r="GL37" i="4"/>
  <c r="GL38" i="4" s="1"/>
  <c r="GM37" i="4"/>
  <c r="GM38" i="4" s="1"/>
  <c r="GN37" i="4"/>
  <c r="GN38" i="4" s="1"/>
  <c r="GO37" i="4"/>
  <c r="GO38" i="4" s="1"/>
  <c r="GP37" i="4"/>
  <c r="GP38" i="4" s="1"/>
  <c r="GQ37" i="4"/>
  <c r="GQ38" i="4" s="1"/>
  <c r="GR37" i="4"/>
  <c r="GR38" i="4" s="1"/>
  <c r="C37" i="4"/>
  <c r="C38" i="4" s="1"/>
  <c r="E59" i="4" l="1"/>
  <c r="D59" i="4" s="1"/>
  <c r="E61" i="4"/>
  <c r="D61" i="4" s="1"/>
  <c r="E60" i="4"/>
  <c r="D60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5" i="4"/>
  <c r="L55" i="4" s="1"/>
  <c r="M56" i="4"/>
  <c r="L56" i="4" s="1"/>
  <c r="M57" i="4"/>
  <c r="L57" i="4" s="1"/>
  <c r="K55" i="4"/>
  <c r="J55" i="4" s="1"/>
  <c r="K56" i="4"/>
  <c r="J56" i="4" s="1"/>
  <c r="K57" i="4"/>
  <c r="J57" i="4" s="1"/>
  <c r="I55" i="4"/>
  <c r="H55" i="4" s="1"/>
  <c r="I56" i="4"/>
  <c r="H56" i="4" s="1"/>
  <c r="I57" i="4"/>
  <c r="H57" i="4" s="1"/>
  <c r="G55" i="4"/>
  <c r="F55" i="4" s="1"/>
  <c r="G56" i="4"/>
  <c r="F56" i="4" s="1"/>
  <c r="G57" i="4"/>
  <c r="F57" i="4" s="1"/>
  <c r="E55" i="4"/>
  <c r="D55" i="4" s="1"/>
  <c r="E56" i="4"/>
  <c r="D56" i="4" s="1"/>
  <c r="E57" i="4"/>
  <c r="D57" i="4" s="1"/>
  <c r="E50" i="4"/>
  <c r="D50" i="4" s="1"/>
  <c r="E51" i="4"/>
  <c r="D51" i="4" s="1"/>
  <c r="E52" i="4"/>
  <c r="D52" i="4" s="1"/>
  <c r="I46" i="4"/>
  <c r="H46" i="4" s="1"/>
  <c r="I47" i="4"/>
  <c r="H47" i="4" s="1"/>
  <c r="I48" i="4"/>
  <c r="H48" i="4" s="1"/>
  <c r="G46" i="4"/>
  <c r="F46" i="4" s="1"/>
  <c r="G47" i="4"/>
  <c r="F47" i="4" s="1"/>
  <c r="G48" i="4"/>
  <c r="F48" i="4" s="1"/>
  <c r="E46" i="4"/>
  <c r="D46" i="4" s="1"/>
  <c r="E47" i="4"/>
  <c r="D47" i="4" s="1"/>
  <c r="E48" i="4"/>
  <c r="D48" i="4" s="1"/>
  <c r="E41" i="4"/>
  <c r="D41" i="4" s="1"/>
  <c r="E42" i="4"/>
  <c r="D42" i="4" s="1"/>
  <c r="E43" i="4"/>
  <c r="D43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2" i="4"/>
  <c r="E62" i="4"/>
  <c r="L58" i="4"/>
  <c r="M58" i="4"/>
  <c r="J58" i="4"/>
  <c r="K58" i="4"/>
  <c r="H58" i="4"/>
  <c r="I58" i="4"/>
  <c r="F58" i="4"/>
  <c r="G58" i="4"/>
  <c r="D58" i="4"/>
  <c r="E58" i="4"/>
  <c r="D53" i="4"/>
  <c r="E53" i="4"/>
  <c r="H49" i="4"/>
  <c r="I49" i="4"/>
  <c r="F49" i="4"/>
  <c r="G49" i="4"/>
  <c r="D44" i="4"/>
  <c r="E44" i="4"/>
  <c r="D49" i="4"/>
  <c r="E49" i="4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<sst xmlns="http://schemas.openxmlformats.org/spreadsheetml/2006/main" count="2322" uniqueCount="1409">
  <si>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</si>
  <si>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</si>
  <si>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</si>
  <si>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</si>
  <si>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</si>
  <si>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</si>
  <si>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</si>
  <si>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</si>
  <si>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</si>
  <si>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</si>
  <si>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</si>
  <si>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</si>
  <si>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</si>
  <si>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</si>
  <si>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</si>
  <si>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</si>
  <si>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</si>
  <si>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</si>
  <si>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</si>
  <si>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</si>
  <si>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</si>
  <si>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</si>
  <si>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</si>
  <si>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</si>
  <si>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</si>
  <si>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</si>
  <si>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</si>
  <si>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</si>
  <si>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</si>
  <si>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</si>
  <si>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</si>
  <si>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</si>
  <si>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</si>
  <si>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</si>
  <si>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</si>
  <si>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</si>
  <si>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</si>
  <si>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</si>
  <si>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</si>
  <si>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</si>
  <si>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</si>
  <si>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</si>
  <si>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</si>
  <si>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</si>
  <si>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</si>
  <si>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</si>
  <si>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</si>
  <si>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</si>
  <si>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</si>
  <si>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</si>
  <si>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</si>
  <si>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</si>
  <si>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</si>
  <si>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</si>
  <si>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</si>
  <si>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</si>
  <si>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</si>
  <si>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</si>
  <si>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</si>
  <si>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</si>
  <si>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</si>
  <si>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</si>
  <si>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</si>
  <si>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</si>
  <si>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</si>
  <si>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</si>
  <si>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</si>
  <si>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</si>
  <si>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</si>
  <si>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</si>
  <si>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</si>
  <si>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</si>
  <si>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</si>
  <si>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</si>
  <si>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</si>
  <si>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</si>
  <si>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</si>
  <si>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</si>
  <si>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</si>
  <si>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</si>
  <si>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</si>
  <si>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</si>
  <si>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</si>
  <si>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</si>
  <si>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</si>
  <si>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</si>
  <si>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</si>
  <si>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</si>
  <si>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</si>
  <si>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</si>
  <si>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</si>
  <si>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</si>
  <si>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</si>
  <si>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</si>
  <si>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</si>
  <si>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</si>
  <si>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</si>
  <si>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</si>
  <si>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</si>
  <si>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</si>
  <si>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</si>
  <si>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</si>
  <si>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</si>
  <si>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</si>
  <si>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</si>
  <si>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</si>
  <si>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</si>
  <si>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</si>
  <si>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</si>
  <si>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</si>
  <si>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</si>
  <si>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</si>
  <si>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</si>
  <si>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</si>
  <si>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</si>
  <si>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</si>
  <si>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</si>
  <si>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</si>
  <si>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</si>
  <si>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</si>
  <si>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</si>
  <si>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</si>
  <si>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</si>
  <si>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</si>
  <si>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</si>
  <si>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</si>
  <si>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</si>
  <si>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</si>
  <si>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</si>
  <si>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</si>
  <si>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</si>
  <si>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</si>
  <si>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</si>
  <si>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</si>
  <si>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</si>
  <si>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</si>
  <si>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</si>
  <si>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</si>
  <si>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</si>
  <si>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</si>
  <si>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</si>
  <si>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</si>
  <si>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</si>
  <si>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</si>
  <si>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</si>
  <si>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</si>
  <si>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</si>
  <si>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</si>
  <si>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</si>
  <si>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</si>
  <si>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</si>
  <si>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</si>
  <si>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</si>
  <si>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</si>
  <si>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</si>
  <si>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</si>
  <si>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</si>
  <si>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</si>
  <si>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</si>
  <si>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</si>
  <si>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</si>
  <si>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</si>
  <si>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</si>
  <si>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</si>
  <si>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</si>
  <si>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</si>
  <si>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</si>
  <si>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</si>
  <si>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</si>
  <si>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</si>
  <si>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</si>
  <si>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</si>
  <si>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</si>
  <si>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</si>
  <si>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</si>
  <si>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</si>
  <si>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</si>
  <si>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</si>
  <si>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</si>
  <si>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</si>
  <si>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</si>
  <si>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</si>
  <si>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</si>
  <si>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</si>
  <si>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</si>
  <si>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</si>
  <si>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</si>
  <si>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</si>
  <si>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</si>
  <si>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</si>
  <si>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</si>
  <si>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</si>
  <si>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</si>
  <si>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</si>
  <si>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</si>
  <si>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</si>
  <si>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</si>
  <si>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</si>
  <si>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</si>
  <si>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</si>
  <si>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</si>
  <si>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</si>
  <si>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</si>
  <si>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</si>
  <si>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</si>
  <si>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</si>
  <si>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</si>
  <si>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</si>
  <si>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</si>
  <si>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</si>
  <si>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</si>
  <si>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</si>
  <si>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</si>
  <si>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</si>
  <si>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</si>
  <si>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</si>
  <si>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</si>
  <si>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</si>
  <si>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</si>
  <si>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</si>
  <si>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</si>
  <si>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</si>
  <si>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</si>
  <si>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</si>
  <si>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</si>
  <si>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</si>
  <si>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</si>
  <si>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</si>
  <si>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</si>
  <si>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</si>
  <si>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</si>
  <si>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</si>
  <si>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</si>
  <si>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</si>
  <si>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</si>
  <si>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</si>
  <si>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</si>
  <si>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</si>
  <si>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</si>
  <si>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</si>
  <si>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</si>
  <si>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</si>
  <si>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</si>
  <si>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</si>
  <si>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</si>
  <si>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</si>
  <si>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</si>
  <si>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</si>
  <si>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</si>
  <si>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</si>
  <si>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</si>
  <si>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</si>
  <si>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</si>
  <si>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</si>
  <si>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</si>
  <si>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</si>
  <si>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</si>
  <si>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</si>
  <si>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</si>
  <si>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</si>
  <si>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</si>
  <si>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</si>
  <si>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</si>
  <si>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</si>
  <si>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</si>
  <si>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</si>
  <si>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</si>
  <si>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</si>
  <si>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</si>
  <si>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</si>
  <si>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</si>
  <si>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</si>
  <si>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</si>
  <si>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</si>
  <si>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</si>
  <si>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</si>
  <si>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</si>
  <si>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</si>
  <si>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</si>
  <si>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</si>
  <si>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</si>
  <si>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</si>
  <si>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</si>
  <si>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</si>
  <si>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</si>
  <si>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</si>
  <si>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</si>
  <si>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</si>
  <si>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</si>
  <si>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</si>
  <si>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</si>
  <si>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</si>
  <si>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</si>
  <si>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</si>
  <si>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</si>
  <si>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</si>
  <si>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</si>
  <si>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</si>
  <si>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</si>
  <si>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</si>
  <si>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</si>
  <si>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</si>
  <si>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</si>
  <si>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</si>
  <si>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</si>
  <si>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</si>
  <si>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</si>
  <si>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</si>
  <si>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</si>
  <si>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</si>
  <si>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</si>
  <si>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</si>
  <si>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</si>
  <si>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</si>
  <si>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</si>
  <si>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</si>
  <si>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</si>
  <si>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</si>
  <si>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</si>
  <si>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</si>
  <si>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</si>
  <si>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</si>
  <si>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</si>
  <si>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</si>
  <si>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</si>
  <si>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</si>
  <si>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</si>
  <si>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</si>
  <si>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</si>
  <si>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</si>
  <si>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</si>
  <si>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</si>
  <si>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</si>
  <si>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</si>
  <si>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</si>
  <si>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</si>
  <si>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</si>
  <si>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</si>
  <si>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</si>
  <si>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</si>
  <si>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</si>
  <si>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</si>
  <si>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</si>
  <si>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</si>
  <si>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</si>
  <si>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</si>
  <si>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</si>
  <si>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</si>
  <si>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</si>
  <si>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</si>
  <si>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</si>
  <si>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</si>
  <si>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</si>
  <si>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</si>
  <si>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</si>
  <si>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</si>
  <si>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</si>
  <si>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</si>
  <si>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</si>
  <si>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</si>
  <si>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</si>
  <si>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</si>
  <si>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</si>
  <si>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</si>
  <si>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</si>
  <si>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</si>
  <si>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</si>
  <si>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</si>
  <si>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</si>
  <si>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</si>
  <si>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</si>
  <si>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</si>
  <si>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</si>
  <si>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</si>
  <si>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</si>
  <si>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</si>
  <si>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</si>
  <si>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</si>
  <si>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</si>
  <si>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</si>
  <si>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</si>
  <si>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</si>
  <si>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</si>
  <si>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</si>
  <si>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</si>
  <si>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</si>
  <si>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</si>
  <si>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</si>
  <si>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</si>
  <si>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</si>
  <si>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</si>
  <si>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</si>
  <si>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</si>
  <si>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</si>
  <si>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</si>
  <si>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</si>
  <si>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</si>
  <si>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</si>
  <si>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</si>
  <si>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</si>
  <si>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</si>
  <si>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</si>
  <si>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</si>
  <si>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</si>
  <si>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</si>
  <si>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</si>
  <si>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</si>
  <si>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</si>
  <si>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</si>
  <si>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</si>
  <si>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</si>
  <si>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</si>
  <si>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</si>
  <si>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</si>
  <si>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</si>
  <si>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</si>
  <si>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</si>
  <si>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</si>
  <si>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</si>
  <si>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</si>
  <si>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</si>
  <si>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</si>
  <si>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</si>
  <si>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</si>
  <si>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</si>
  <si>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</si>
  <si>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</si>
  <si>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</si>
  <si>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</si>
  <si>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</si>
  <si>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</si>
  <si>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</si>
  <si>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</si>
  <si>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</si>
  <si>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</si>
  <si>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</si>
  <si>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</si>
  <si>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</si>
  <si>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</si>
  <si>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</si>
  <si>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</si>
  <si>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</si>
  <si>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</si>
  <si>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</si>
  <si>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</si>
  <si>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</si>
  <si>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</si>
  <si>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</si>
  <si>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</si>
  <si>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</si>
  <si>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</si>
  <si>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</si>
  <si>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</si>
  <si>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</si>
  <si>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</si>
  <si>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</si>
  <si>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</si>
  <si>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</si>
  <si>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</si>
  <si>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</si>
  <si>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</si>
  <si>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</si>
  <si>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</si>
  <si>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</si>
  <si>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</si>
  <si>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</si>
  <si>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</si>
  <si>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</si>
  <si>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</si>
  <si>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</si>
  <si>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</si>
  <si>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</si>
  <si>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</si>
  <si>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</si>
  <si>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</si>
  <si>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</si>
  <si>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</si>
  <si>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</si>
  <si>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</si>
  <si>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</si>
  <si>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</si>
  <si>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</si>
  <si>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</si>
  <si>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</si>
  <si>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</si>
  <si>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</si>
  <si>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</si>
  <si>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</si>
  <si>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</si>
  <si>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</si>
  <si>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</si>
  <si>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</si>
  <si>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</si>
  <si>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</si>
  <si>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</si>
  <si>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</si>
  <si>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</si>
  <si>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</si>
  <si>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</si>
  <si>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</si>
  <si>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</si>
  <si>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</si>
  <si>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</si>
  <si>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</si>
  <si>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</si>
  <si>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</si>
  <si>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</si>
  <si>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</si>
  <si>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</si>
  <si>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</si>
  <si>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</si>
  <si>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</si>
  <si>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</si>
  <si>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</si>
  <si>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</si>
  <si>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</si>
  <si>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</si>
  <si>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</si>
  <si>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</si>
  <si>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</si>
  <si>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</si>
  <si>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</si>
  <si>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</si>
  <si>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</si>
  <si>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</si>
  <si>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</si>
  <si>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</si>
  <si>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</si>
  <si>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</si>
  <si>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</si>
  <si>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</si>
  <si>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</si>
  <si>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</si>
  <si>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</si>
  <si>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</si>
  <si>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</si>
  <si>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</si>
  <si>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</si>
  <si>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</si>
  <si>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</si>
  <si>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</si>
  <si>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</si>
  <si>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</si>
  <si>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</si>
  <si>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</si>
  <si>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</si>
  <si>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</si>
  <si>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</si>
  <si>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</si>
  <si>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</si>
  <si>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</si>
  <si>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</si>
  <si>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</si>
  <si>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</si>
  <si>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</si>
  <si>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</si>
  <si>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</si>
  <si>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</si>
  <si>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</si>
  <si>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</si>
  <si>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</si>
  <si>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</si>
  <si>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</si>
  <si>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</si>
  <si>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</si>
  <si>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</si>
  <si>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</si>
  <si>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</si>
  <si>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</si>
  <si>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</si>
  <si>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</si>
  <si>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</si>
  <si>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</si>
  <si>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</si>
  <si>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</si>
  <si>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</si>
  <si>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</si>
  <si>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</si>
  <si>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</si>
  <si>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</si>
  <si>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</si>
  <si>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</si>
  <si>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</si>
  <si>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</si>
  <si>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</si>
  <si>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</si>
  <si>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</si>
  <si>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</si>
  <si>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</si>
  <si>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</si>
  <si>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</si>
  <si>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</si>
  <si>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</si>
  <si>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</si>
  <si>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</si>
  <si>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</si>
  <si>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</si>
  <si>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</si>
  <si>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</si>
  <si>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</si>
  <si>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</si>
  <si>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</si>
  <si>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</si>
  <si>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</si>
  <si>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</si>
  <si>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</si>
  <si>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</si>
  <si>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</si>
  <si>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</si>
  <si>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</si>
  <si>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</si>
  <si>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</si>
  <si>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</si>
  <si>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</si>
  <si>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</si>
  <si>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</si>
  <si>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</si>
  <si>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</si>
  <si>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</si>
  <si>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</si>
  <si>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</si>
  <si>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</si>
  <si>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</si>
  <si>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</si>
  <si>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</si>
  <si>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</si>
  <si>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</si>
  <si>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</si>
  <si>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</si>
  <si>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</si>
  <si>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</si>
  <si>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</si>
  <si>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</si>
  <si>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</si>
  <si>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</si>
  <si>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</si>
  <si>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</si>
  <si>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</si>
  <si>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</si>
  <si>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</si>
  <si>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</si>
  <si>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</si>
  <si>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</si>
  <si>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</si>
  <si>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</si>
  <si>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</si>
  <si>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</si>
  <si>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</si>
  <si>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</si>
  <si>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</si>
  <si>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</si>
  <si>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</si>
  <si>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</si>
  <si>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</si>
  <si>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</si>
  <si>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</si>
  <si>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</si>
  <si>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</si>
  <si>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</si>
  <si>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</si>
  <si>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</si>
  <si>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</si>
  <si>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</si>
  <si>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</si>
  <si>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</si>
  <si>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</si>
  <si>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</si>
  <si>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</si>
  <si>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</si>
  <si>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</si>
  <si>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</si>
  <si>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</si>
  <si>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</si>
  <si>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</si>
  <si>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</si>
  <si>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</si>
  <si>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</si>
  <si>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</si>
  <si>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</si>
  <si>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</si>
  <si>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</si>
  <si>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</si>
  <si>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</si>
  <si>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</si>
  <si>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</si>
  <si>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</si>
  <si>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</si>
  <si>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</si>
  <si>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</si>
  <si>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</si>
  <si>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</si>
  <si>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</si>
  <si>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</si>
  <si>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</si>
  <si>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</si>
  <si>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</si>
  <si>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</si>
  <si>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</si>
  <si>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</si>
  <si>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</si>
  <si>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</si>
  <si>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</si>
  <si>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</si>
  <si>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</si>
  <si>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</si>
  <si>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</si>
  <si>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</si>
  <si>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</si>
  <si>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</si>
  <si>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</si>
  <si>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</si>
  <si>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</si>
  <si>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</si>
  <si>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</si>
  <si>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</si>
  <si>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</si>
  <si>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</si>
  <si>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</si>
  <si>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</si>
  <si>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</si>
  <si>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</si>
  <si>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</si>
  <si>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</si>
  <si>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</si>
  <si>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</si>
  <si>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</si>
  <si>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</si>
  <si>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</si>
  <si>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</si>
  <si>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</si>
  <si>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</si>
  <si>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</si>
  <si>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</si>
  <si>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</si>
  <si>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</si>
  <si>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</si>
  <si>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</si>
  <si>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</si>
  <si>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</si>
  <si>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</si>
  <si>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</si>
  <si>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</si>
  <si>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</si>
  <si>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</si>
  <si>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</si>
  <si>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</si>
  <si>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</si>
  <si>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</si>
  <si>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</si>
  <si>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</si>
  <si>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</si>
  <si>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</si>
  <si>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</si>
  <si>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</si>
  <si>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</si>
  <si>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</si>
  <si>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</si>
  <si>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</si>
  <si>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</si>
  <si>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</si>
  <si>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</si>
  <si>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</si>
  <si>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</si>
  <si>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</si>
  <si>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</si>
  <si>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</si>
  <si>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</si>
  <si>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</si>
  <si>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</si>
  <si>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</si>
  <si>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</si>
  <si>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</si>
  <si>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</si>
  <si>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</si>
  <si>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</si>
  <si>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</si>
  <si>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</si>
  <si>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</si>
  <si>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</si>
  <si>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</si>
  <si>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</si>
  <si>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</si>
  <si>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</si>
  <si>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</si>
  <si>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</si>
  <si>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</si>
  <si>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</si>
  <si>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</si>
  <si>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</si>
  <si>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</si>
  <si>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</si>
  <si>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</si>
  <si>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</si>
  <si>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</si>
  <si>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</si>
  <si>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</si>
  <si>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</si>
  <si>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</si>
  <si>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</si>
  <si>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</si>
  <si>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</si>
  <si>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</si>
  <si>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</si>
  <si>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</si>
  <si>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</si>
  <si>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</si>
  <si>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</si>
  <si>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</si>
  <si>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</si>
  <si>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</si>
  <si>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</si>
  <si>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</si>
  <si>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</si>
  <si>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</si>
  <si>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</si>
  <si>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</si>
  <si>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</si>
  <si>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</si>
  <si>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</si>
  <si>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</si>
  <si>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</si>
  <si>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</si>
  <si>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</si>
  <si>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</si>
  <si>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</si>
  <si>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</si>
  <si>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</si>
  <si>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</si>
  <si>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</si>
  <si>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</si>
  <si>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</si>
  <si>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</si>
  <si>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</si>
  <si>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</si>
  <si>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</si>
  <si>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</si>
  <si>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</si>
  <si>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</si>
  <si>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</si>
  <si>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</si>
  <si>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</si>
  <si>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</si>
  <si>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</si>
  <si>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</si>
  <si>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</si>
  <si>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</si>
  <si>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</si>
  <si>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</si>
  <si>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</si>
  <si>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</si>
  <si>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</si>
  <si>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</si>
  <si>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</si>
  <si>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</si>
  <si>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</si>
  <si>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</si>
  <si>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</si>
  <si>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</si>
  <si>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</si>
  <si>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</si>
  <si>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</si>
  <si>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</si>
  <si>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</si>
  <si>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</si>
  <si>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</si>
  <si>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</si>
  <si>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</si>
  <si>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</si>
  <si>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</si>
  <si>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</si>
  <si>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</si>
  <si>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</si>
  <si>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</si>
  <si>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</si>
  <si>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</si>
  <si>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</si>
  <si>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</si>
  <si>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</si>
  <si>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</si>
  <si>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</si>
  <si>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</si>
  <si>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</si>
  <si>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</si>
  <si>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</si>
  <si>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</si>
  <si>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</si>
  <si>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</si>
  <si>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</si>
  <si>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</si>
  <si>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</si>
  <si>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</si>
  <si>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</si>
  <si>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</si>
  <si>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</si>
  <si>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</si>
  <si>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</si>
  <si>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</si>
  <si>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</si>
  <si>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</si>
  <si>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</si>
  <si>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</si>
  <si>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</si>
  <si>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</si>
  <si>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</si>
  <si>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</si>
  <si>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</si>
  <si>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</si>
  <si>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</si>
  <si>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</si>
  <si>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</si>
  <si>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</si>
  <si>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</si>
  <si>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</si>
  <si>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</si>
  <si>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</si>
  <si>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</si>
  <si>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</si>
  <si>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</si>
  <si>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</si>
  <si>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</si>
  <si>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</si>
  <si>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</si>
  <si>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</si>
  <si>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</si>
  <si>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</si>
  <si>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</si>
  <si>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</si>
  <si>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</si>
  <si>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</si>
  <si>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</si>
  <si>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</si>
  <si>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</si>
  <si>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</si>
  <si>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</si>
  <si>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</si>
  <si>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</si>
  <si>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</si>
  <si>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</si>
  <si>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</si>
  <si>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</si>
  <si>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</si>
  <si>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</si>
  <si>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</si>
  <si>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</si>
  <si>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</si>
  <si>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</si>
  <si>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</si>
  <si>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</si>
  <si>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</si>
  <si>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</si>
  <si>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</si>
  <si>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</si>
  <si>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</si>
  <si>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</si>
  <si>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</si>
  <si>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</si>
  <si>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</si>
  <si>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</si>
  <si>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</si>
  <si>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</si>
  <si>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</si>
  <si>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</si>
  <si>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</si>
  <si>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</si>
  <si>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</si>
  <si>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</si>
  <si>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</si>
  <si>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</si>
  <si>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</si>
  <si>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</si>
  <si>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</si>
  <si>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</si>
  <si>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</si>
  <si>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</si>
  <si>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</si>
  <si>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</si>
  <si>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</si>
  <si>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</si>
  <si>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</si>
  <si>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</si>
  <si>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</si>
  <si>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</si>
  <si>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</si>
  <si>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</si>
  <si>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</si>
  <si>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</si>
  <si>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</si>
  <si>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</si>
  <si>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</si>
  <si>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</si>
  <si>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</si>
  <si>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</si>
  <si>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</si>
  <si>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</si>
  <si>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</si>
  <si>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</si>
  <si>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</si>
  <si>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</si>
  <si>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</si>
  <si>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</si>
  <si>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</si>
  <si>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</si>
  <si>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</si>
  <si>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</si>
  <si>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</si>
  <si>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</si>
  <si>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</si>
  <si>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</si>
  <si>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</si>
  <si>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</si>
  <si>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</si>
  <si>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</si>
  <si>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</si>
  <si>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</si>
  <si>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</si>
  <si>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</si>
  <si>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</si>
  <si>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</si>
  <si>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</si>
  <si>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</si>
  <si>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</si>
  <si>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</si>
  <si>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</si>
  <si>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</si>
  <si>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</si>
  <si>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</si>
  <si>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</si>
  <si>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</si>
  <si>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</si>
  <si>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</si>
  <si>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</si>
  <si>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</si>
  <si>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</si>
  <si>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</si>
  <si>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</si>
  <si>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</si>
  <si>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</si>
  <si>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</si>
  <si>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</si>
  <si>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</si>
  <si>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</si>
  <si>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</si>
  <si>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</si>
  <si>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</si>
  <si>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</si>
  <si>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</si>
  <si>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</si>
  <si>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</si>
  <si>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</si>
  <si>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</si>
  <si>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</si>
  <si>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</si>
  <si>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</si>
  <si>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</si>
  <si>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</si>
  <si>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</si>
  <si>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</si>
  <si>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</si>
  <si>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</si>
  <si>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</si>
  <si>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</si>
  <si>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</si>
  <si>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</si>
  <si>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</si>
  <si>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</si>
  <si>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</si>
  <si>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</si>
  <si>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</si>
  <si>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</si>
  <si>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</si>
  <si>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</si>
  <si>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</si>
  <si>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</si>
  <si>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</si>
  <si>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</si>
  <si>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</si>
  <si>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</si>
  <si>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</si>
  <si>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</si>
  <si>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</si>
  <si>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</si>
  <si>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</si>
  <si>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</si>
  <si>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</si>
  <si>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</si>
  <si>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</si>
  <si>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</si>
  <si>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</si>
  <si>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</si>
  <si>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</si>
  <si>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</si>
  <si>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</si>
  <si>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</si>
  <si>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</si>
  <si>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</si>
  <si>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</si>
  <si>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</si>
  <si>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</si>
  <si>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</si>
  <si>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</si>
  <si>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</si>
  <si>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</si>
  <si>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</si>
  <si>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</si>
  <si>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</si>
  <si>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</si>
  <si>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</si>
  <si>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</si>
  <si>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</si>
  <si>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</si>
  <si>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</si>
  <si>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</si>
  <si>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</si>
  <si>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</si>
  <si>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</si>
  <si>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</si>
  <si>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</si>
  <si>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</si>
  <si>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</si>
  <si>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</si>
  <si>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</si>
  <si>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</si>
  <si>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</si>
  <si>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</si>
  <si>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</si>
  <si>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</si>
  <si>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</si>
  <si>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</si>
  <si>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</si>
  <si>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</si>
  <si>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</si>
  <si>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</si>
  <si>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</si>
  <si>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</si>
  <si>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</si>
  <si>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</si>
  <si>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</si>
  <si>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</si>
  <si>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</si>
  <si>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</si>
  <si>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</si>
  <si>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</si>
  <si>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</si>
  <si>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</si>
  <si>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</si>
  <si>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</si>
  <si>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</si>
  <si>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</si>
  <si>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</si>
  <si>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</si>
  <si>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</si>
  <si>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</si>
  <si>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</si>
  <si>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</si>
  <si>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</si>
  <si>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</si>
  <si>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</si>
  <si>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</si>
  <si>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</si>
  <si>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</si>
  <si>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</si>
  <si>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</si>
  <si>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</si>
  <si>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</si>
  <si>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</si>
  <si>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</si>
  <si>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</si>
  <si>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</si>
  <si>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</si>
  <si>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</si>
  <si>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</si>
  <si>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</si>
  <si>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</si>
  <si>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</si>
  <si>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</si>
  <si>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</si>
  <si>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</si>
  <si>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</si>
  <si>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</si>
  <si>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</si>
  <si>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</si>
  <si>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</si>
  <si>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</si>
  <si>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</si>
  <si>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</si>
  <si>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</si>
  <si>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</si>
  <si>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</si>
  <si>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</si>
  <si>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</si>
  <si>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</si>
  <si>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</si>
  <si>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</si>
  <si>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</si>
  <si>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</si>
  <si>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</si>
  <si>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</si>
  <si>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</si>
  <si>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</si>
  <si>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</si>
  <si>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</si>
  <si>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</si>
  <si>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</si>
  <si>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</si>
  <si>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</si>
  <si>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</si>
  <si>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</si>
  <si>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</si>
  <si>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</si>
  <si>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</si>
  <si>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</si>
  <si>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</si>
  <si>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</si>
  <si>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</si>
  <si>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</si>
  <si>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</si>
  <si>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</si>
  <si>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</si>
  <si>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</si>
  <si>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</si>
  <si>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</si>
  <si>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</si>
  <si>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</si>
  <si>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</si>
  <si>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</si>
  <si>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</si>
  <si>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</si>
  <si>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</si>
  <si>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</si>
  <si>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</si>
  <si>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</si>
  <si>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</si>
  <si>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</si>
  <si>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</si>
  <si>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</si>
  <si>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</si>
  <si>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</si>
  <si>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</si>
  <si>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</si>
  <si>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</si>
  <si>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</si>
  <si>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</si>
  <si>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</si>
  <si>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</si>
  <si>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</si>
  <si>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</si>
  <si>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</si>
  <si>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</si>
  <si>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</si>
  <si>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</si>
  <si>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</si>
  <si>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</si>
  <si>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</si>
  <si>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</si>
  <si>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</si>
  <si>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</si>
  <si>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</si>
  <si>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</si>
  <si>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</si>
  <si>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</si>
  <si>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</si>
  <si>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</si>
  <si>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</si>
  <si>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</si>
  <si>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</si>
  <si>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</si>
  <si>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</si>
  <si>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</si>
  <si>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</si>
  <si>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</si>
  <si>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</si>
  <si>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</si>
  <si>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</si>
  <si>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</si>
  <si>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</si>
  <si>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</si>
  <si>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</si>
  <si>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</si>
  <si>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</si>
  <si>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</si>
  <si>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</si>
  <si>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</si>
  <si>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</si>
  <si>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</si>
  <si>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</si>
  <si>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</si>
  <si>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</si>
  <si>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</si>
  <si>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</si>
  <si>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</si>
  <si>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</si>
  <si>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</si>
  <si>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</si>
  <si>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</si>
  <si>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</si>
  <si>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</si>
  <si>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</si>
  <si>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</si>
  <si>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</si>
  <si>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</si>
  <si>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</si>
  <si>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</si>
  <si>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</si>
  <si>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</si>
  <si>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</si>
  <si>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</si>
  <si>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</si>
  <si>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</si>
  <si>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</si>
  <si>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</si>
  <si>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</si>
  <si>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</si>
  <si>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</si>
  <si>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</si>
  <si>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</si>
  <si>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</si>
  <si>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</si>
  <si>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</si>
  <si>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</si>
  <si>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</si>
  <si>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</si>
  <si>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</si>
  <si>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</si>
  <si>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</si>
  <si>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</si>
  <si>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</si>
  <si>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</si>
  <si>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</si>
  <si>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</si>
  <si>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</si>
  <si>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</si>
  <si>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</si>
  <si>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</si>
  <si>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</si>
  <si>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</si>
  <si>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</si>
  <si>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</si>
  <si>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</si>
  <si>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</si>
  <si>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</si>
  <si>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</si>
  <si>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</si>
  <si>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</si>
  <si>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</si>
  <si>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</si>
  <si>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</si>
  <si>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</si>
  <si>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</si>
  <si>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</si>
  <si>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</si>
  <si>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</si>
  <si>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</si>
  <si>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</si>
  <si>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</si>
  <si>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</si>
  <si>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</si>
  <si>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</si>
  <si>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</si>
  <si>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</si>
  <si>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</si>
  <si>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</si>
  <si>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</si>
  <si>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</si>
  <si>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</si>
  <si>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</si>
  <si>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</si>
  <si>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</si>
  <si>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</si>
  <si>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</si>
  <si>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</si>
  <si>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</si>
  <si>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</si>
  <si>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</si>
  <si>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</si>
  <si>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</si>
  <si>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</si>
  <si>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</si>
  <si>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</si>
  <si>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</si>
  <si>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</si>
  <si>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</si>
  <si>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</si>
  <si>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</si>
  <si>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</si>
  <si>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</t>
  </si>
  <si>
    <t>Аслан Нарұл</t>
  </si>
  <si>
    <t>Амантай Таннұр</t>
  </si>
  <si>
    <t xml:space="preserve">Алматқызы Айша </t>
  </si>
  <si>
    <t>Әсет Алдияр Мағжанұлы</t>
  </si>
  <si>
    <t>Есқалиев Ибрахим Серікқалиұлы</t>
  </si>
  <si>
    <t>Есенгелді Ислам Есенгелдіұлы</t>
  </si>
  <si>
    <t>Жангелді Аянат Азаматқызы</t>
  </si>
  <si>
    <t>Жауынбай Батыр Шыңғысұлы</t>
  </si>
  <si>
    <t>Жаңбырбай Айзере Ержанқызы</t>
  </si>
  <si>
    <t>Жидебай Әлихан Сағынбайұлы</t>
  </si>
  <si>
    <t>Ибатолла Көзайым Самұратқызы</t>
  </si>
  <si>
    <t>Кереев Медет Қайратович</t>
  </si>
  <si>
    <t>Қанай Ернар Еламанұлы</t>
  </si>
  <si>
    <t>Нұрлан Закария Ардақұлы</t>
  </si>
  <si>
    <t>Ноянұлы Азихан</t>
  </si>
  <si>
    <t>Сайын Саид Алмазбекұлы</t>
  </si>
  <si>
    <t>Сарсен Азиза</t>
  </si>
  <si>
    <t>Сапарғали Мансұр Тимурұлы</t>
  </si>
  <si>
    <t>Сәлік Бибі Саламатқызы</t>
  </si>
  <si>
    <t>Өксікбаев Сәңкібай Дәуренбекұлы</t>
  </si>
  <si>
    <t>Өмірбай Зубайр</t>
  </si>
  <si>
    <t>Түгельай Әлімбек Асыланұлы</t>
  </si>
  <si>
    <t>Талғат Рамазан Жанатұлы</t>
  </si>
  <si>
    <t xml:space="preserve">                                  Оқу жылы: 2024-2025                              Топ: МАД               Өткізу кезеңі:  Бастапқы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</si>
</sst>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19" fillId="0" borderId="11" xfId="0" applyFont="1" applyBorder="1" applyAlignment="1">
      <alignment vertical="top" wrapText="1"/>
    </xf>
    <xf numFmtId="0" fontId="20" fillId="0" borderId="12" xfId="0" applyFont="1" applyBorder="1" applyAlignment="1">
      <alignment vertical="top" wrapText="1"/>
    </xf>
    <xf numFmtId="0" fontId="19" fillId="0" borderId="13" xfId="0" applyFont="1" applyBorder="1" applyAlignment="1">
      <alignment vertical="top" wrapText="1"/>
    </xf>
    <xf numFmtId="1" fontId="8" fillId="0" borderId="0" xfId="0" applyNumberFormat="1" applyFont="1"/>
    <xf numFmtId="1" fontId="0" fillId="0" borderId="0" xfId="0" applyNumberFormat="1"/>
    <xf numFmtId="1" fontId="8" fillId="0" borderId="0" xfId="0" applyNumberFormat="1" applyFont="1" applyAlignment="1">
      <alignment horizontal="center"/>
    </xf>
    <xf numFmtId="1" fontId="16" fillId="0" borderId="0" xfId="0" applyNumberFormat="1" applyFon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91" t="s">
        <v>835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2" t="s">
        <v>1379</v>
      </c>
      <c r="DN2" s="7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90" t="s">
        <v>88</v>
      </c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77" t="s">
        <v>115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92" t="s">
        <v>138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</row>
    <row r="5" spans="1:254" ht="15" customHeight="1" x14ac:dyDescent="0.3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 t="s">
        <v>89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78" t="s">
        <v>116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117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80" t="s">
        <v>139</v>
      </c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</row>
    <row r="6" spans="1:254" ht="10.199999999999999" hidden="1" customHeight="1" x14ac:dyDescent="0.3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88"/>
      <c r="B11" s="88"/>
      <c r="C11" s="81" t="s">
        <v>846</v>
      </c>
      <c r="D11" s="81"/>
      <c r="E11" s="81"/>
      <c r="F11" s="81"/>
      <c r="G11" s="81"/>
      <c r="H11" s="81"/>
      <c r="I11" s="81"/>
      <c r="J11" s="81"/>
      <c r="K11" s="81"/>
      <c r="L11" s="81" t="s">
        <v>849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 t="s">
        <v>846</v>
      </c>
      <c r="Y11" s="81"/>
      <c r="Z11" s="81"/>
      <c r="AA11" s="81"/>
      <c r="AB11" s="81"/>
      <c r="AC11" s="81"/>
      <c r="AD11" s="81"/>
      <c r="AE11" s="81"/>
      <c r="AF11" s="81"/>
      <c r="AG11" s="81" t="s">
        <v>849</v>
      </c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77" t="s">
        <v>846</v>
      </c>
      <c r="AT11" s="77"/>
      <c r="AU11" s="77"/>
      <c r="AV11" s="77"/>
      <c r="AW11" s="77"/>
      <c r="AX11" s="77"/>
      <c r="AY11" s="77" t="s">
        <v>849</v>
      </c>
      <c r="AZ11" s="77"/>
      <c r="BA11" s="77"/>
      <c r="BB11" s="77"/>
      <c r="BC11" s="77"/>
      <c r="BD11" s="77"/>
      <c r="BE11" s="77"/>
      <c r="BF11" s="77"/>
      <c r="BG11" s="77"/>
      <c r="BH11" s="77" t="s">
        <v>846</v>
      </c>
      <c r="BI11" s="77"/>
      <c r="BJ11" s="77"/>
      <c r="BK11" s="77"/>
      <c r="BL11" s="77"/>
      <c r="BM11" s="77"/>
      <c r="BN11" s="77" t="s">
        <v>849</v>
      </c>
      <c r="BO11" s="77"/>
      <c r="BP11" s="77"/>
      <c r="BQ11" s="77"/>
      <c r="BR11" s="77"/>
      <c r="BS11" s="77"/>
      <c r="BT11" s="77"/>
      <c r="BU11" s="77"/>
      <c r="BV11" s="77"/>
      <c r="BW11" s="77" t="s">
        <v>846</v>
      </c>
      <c r="BX11" s="77"/>
      <c r="BY11" s="77"/>
      <c r="BZ11" s="77"/>
      <c r="CA11" s="77"/>
      <c r="CB11" s="77"/>
      <c r="CC11" s="77" t="s">
        <v>849</v>
      </c>
      <c r="CD11" s="77"/>
      <c r="CE11" s="77"/>
      <c r="CF11" s="77"/>
      <c r="CG11" s="77"/>
      <c r="CH11" s="77"/>
      <c r="CI11" s="77" t="s">
        <v>846</v>
      </c>
      <c r="CJ11" s="77"/>
      <c r="CK11" s="77"/>
      <c r="CL11" s="77"/>
      <c r="CM11" s="77"/>
      <c r="CN11" s="77"/>
      <c r="CO11" s="77"/>
      <c r="CP11" s="77"/>
      <c r="CQ11" s="77"/>
      <c r="CR11" s="77" t="s">
        <v>849</v>
      </c>
      <c r="CS11" s="77"/>
      <c r="CT11" s="77"/>
      <c r="CU11" s="77"/>
      <c r="CV11" s="77"/>
      <c r="CW11" s="77"/>
      <c r="CX11" s="77"/>
      <c r="CY11" s="77"/>
      <c r="CZ11" s="77"/>
      <c r="DA11" s="77" t="s">
        <v>846</v>
      </c>
      <c r="DB11" s="77"/>
      <c r="DC11" s="77"/>
      <c r="DD11" s="77"/>
      <c r="DE11" s="77"/>
      <c r="DF11" s="77"/>
      <c r="DG11" s="77" t="s">
        <v>849</v>
      </c>
      <c r="DH11" s="77"/>
      <c r="DI11" s="77"/>
      <c r="DJ11" s="77"/>
      <c r="DK11" s="77"/>
      <c r="DL11" s="77"/>
      <c r="DM11" s="77"/>
      <c r="DN11" s="77"/>
      <c r="DO11" s="77"/>
    </row>
    <row r="12" spans="1:254" ht="15.6" customHeight="1" x14ac:dyDescent="0.3">
      <c r="A12" s="88"/>
      <c r="B12" s="88"/>
      <c r="C12" s="82" t="s">
        <v>22</v>
      </c>
      <c r="D12" s="82" t="s">
        <v>5</v>
      </c>
      <c r="E12" s="82" t="s">
        <v>6</v>
      </c>
      <c r="F12" s="82" t="s">
        <v>26</v>
      </c>
      <c r="G12" s="82" t="s">
        <v>7</v>
      </c>
      <c r="H12" s="82" t="s">
        <v>8</v>
      </c>
      <c r="I12" s="82" t="s">
        <v>23</v>
      </c>
      <c r="J12" s="82" t="s">
        <v>9</v>
      </c>
      <c r="K12" s="82" t="s">
        <v>10</v>
      </c>
      <c r="L12" s="82" t="s">
        <v>28</v>
      </c>
      <c r="M12" s="82" t="s">
        <v>6</v>
      </c>
      <c r="N12" s="82" t="s">
        <v>12</v>
      </c>
      <c r="O12" s="82" t="s">
        <v>24</v>
      </c>
      <c r="P12" s="82" t="s">
        <v>10</v>
      </c>
      <c r="Q12" s="82" t="s">
        <v>13</v>
      </c>
      <c r="R12" s="82" t="s">
        <v>25</v>
      </c>
      <c r="S12" s="82" t="s">
        <v>12</v>
      </c>
      <c r="T12" s="82" t="s">
        <v>7</v>
      </c>
      <c r="U12" s="82" t="s">
        <v>36</v>
      </c>
      <c r="V12" s="82" t="s">
        <v>14</v>
      </c>
      <c r="W12" s="82" t="s">
        <v>9</v>
      </c>
      <c r="X12" s="82" t="s">
        <v>44</v>
      </c>
      <c r="Y12" s="82"/>
      <c r="Z12" s="82"/>
      <c r="AA12" s="82" t="s">
        <v>45</v>
      </c>
      <c r="AB12" s="82"/>
      <c r="AC12" s="82"/>
      <c r="AD12" s="82" t="s">
        <v>46</v>
      </c>
      <c r="AE12" s="82"/>
      <c r="AF12" s="82"/>
      <c r="AG12" s="82" t="s">
        <v>47</v>
      </c>
      <c r="AH12" s="82"/>
      <c r="AI12" s="82"/>
      <c r="AJ12" s="82" t="s">
        <v>48</v>
      </c>
      <c r="AK12" s="82"/>
      <c r="AL12" s="82"/>
      <c r="AM12" s="82" t="s">
        <v>49</v>
      </c>
      <c r="AN12" s="82"/>
      <c r="AO12" s="82"/>
      <c r="AP12" s="80" t="s">
        <v>50</v>
      </c>
      <c r="AQ12" s="80"/>
      <c r="AR12" s="80"/>
      <c r="AS12" s="82" t="s">
        <v>51</v>
      </c>
      <c r="AT12" s="82"/>
      <c r="AU12" s="82"/>
      <c r="AV12" s="82" t="s">
        <v>52</v>
      </c>
      <c r="AW12" s="82"/>
      <c r="AX12" s="82"/>
      <c r="AY12" s="82" t="s">
        <v>53</v>
      </c>
      <c r="AZ12" s="82"/>
      <c r="BA12" s="82"/>
      <c r="BB12" s="82" t="s">
        <v>54</v>
      </c>
      <c r="BC12" s="82"/>
      <c r="BD12" s="82"/>
      <c r="BE12" s="82" t="s">
        <v>55</v>
      </c>
      <c r="BF12" s="82"/>
      <c r="BG12" s="82"/>
      <c r="BH12" s="80" t="s">
        <v>90</v>
      </c>
      <c r="BI12" s="80"/>
      <c r="BJ12" s="80"/>
      <c r="BK12" s="80" t="s">
        <v>91</v>
      </c>
      <c r="BL12" s="80"/>
      <c r="BM12" s="80"/>
      <c r="BN12" s="80" t="s">
        <v>92</v>
      </c>
      <c r="BO12" s="80"/>
      <c r="BP12" s="80"/>
      <c r="BQ12" s="80" t="s">
        <v>93</v>
      </c>
      <c r="BR12" s="80"/>
      <c r="BS12" s="80"/>
      <c r="BT12" s="80" t="s">
        <v>94</v>
      </c>
      <c r="BU12" s="80"/>
      <c r="BV12" s="80"/>
      <c r="BW12" s="80" t="s">
        <v>105</v>
      </c>
      <c r="BX12" s="80"/>
      <c r="BY12" s="80"/>
      <c r="BZ12" s="80" t="s">
        <v>106</v>
      </c>
      <c r="CA12" s="80"/>
      <c r="CB12" s="80"/>
      <c r="CC12" s="80" t="s">
        <v>107</v>
      </c>
      <c r="CD12" s="80"/>
      <c r="CE12" s="80"/>
      <c r="CF12" s="80" t="s">
        <v>108</v>
      </c>
      <c r="CG12" s="80"/>
      <c r="CH12" s="80"/>
      <c r="CI12" s="80" t="s">
        <v>109</v>
      </c>
      <c r="CJ12" s="80"/>
      <c r="CK12" s="80"/>
      <c r="CL12" s="80" t="s">
        <v>110</v>
      </c>
      <c r="CM12" s="80"/>
      <c r="CN12" s="80"/>
      <c r="CO12" s="80" t="s">
        <v>111</v>
      </c>
      <c r="CP12" s="80"/>
      <c r="CQ12" s="80"/>
      <c r="CR12" s="80" t="s">
        <v>112</v>
      </c>
      <c r="CS12" s="80"/>
      <c r="CT12" s="80"/>
      <c r="CU12" s="80" t="s">
        <v>113</v>
      </c>
      <c r="CV12" s="80"/>
      <c r="CW12" s="80"/>
      <c r="CX12" s="80" t="s">
        <v>114</v>
      </c>
      <c r="CY12" s="80"/>
      <c r="CZ12" s="80"/>
      <c r="DA12" s="80" t="s">
        <v>140</v>
      </c>
      <c r="DB12" s="80"/>
      <c r="DC12" s="80"/>
      <c r="DD12" s="80" t="s">
        <v>141</v>
      </c>
      <c r="DE12" s="80"/>
      <c r="DF12" s="80"/>
      <c r="DG12" s="80" t="s">
        <v>142</v>
      </c>
      <c r="DH12" s="80"/>
      <c r="DI12" s="80"/>
      <c r="DJ12" s="80" t="s">
        <v>143</v>
      </c>
      <c r="DK12" s="80"/>
      <c r="DL12" s="80"/>
      <c r="DM12" s="80" t="s">
        <v>144</v>
      </c>
      <c r="DN12" s="80"/>
      <c r="DO12" s="80"/>
    </row>
    <row r="13" spans="1:254" ht="60" customHeight="1" x14ac:dyDescent="0.3">
      <c r="A13" s="88"/>
      <c r="B13" s="88"/>
      <c r="C13" s="87" t="s">
        <v>843</v>
      </c>
      <c r="D13" s="87"/>
      <c r="E13" s="87"/>
      <c r="F13" s="87" t="s">
        <v>1338</v>
      </c>
      <c r="G13" s="87"/>
      <c r="H13" s="87"/>
      <c r="I13" s="87" t="s">
        <v>29</v>
      </c>
      <c r="J13" s="87"/>
      <c r="K13" s="87"/>
      <c r="L13" s="87" t="s">
        <v>37</v>
      </c>
      <c r="M13" s="87"/>
      <c r="N13" s="87"/>
      <c r="O13" s="87" t="s">
        <v>39</v>
      </c>
      <c r="P13" s="87"/>
      <c r="Q13" s="87"/>
      <c r="R13" s="87" t="s">
        <v>40</v>
      </c>
      <c r="S13" s="87"/>
      <c r="T13" s="87"/>
      <c r="U13" s="87" t="s">
        <v>43</v>
      </c>
      <c r="V13" s="87"/>
      <c r="W13" s="87"/>
      <c r="X13" s="87" t="s">
        <v>850</v>
      </c>
      <c r="Y13" s="87"/>
      <c r="Z13" s="87"/>
      <c r="AA13" s="87" t="s">
        <v>852</v>
      </c>
      <c r="AB13" s="87"/>
      <c r="AC13" s="87"/>
      <c r="AD13" s="87" t="s">
        <v>854</v>
      </c>
      <c r="AE13" s="87"/>
      <c r="AF13" s="87"/>
      <c r="AG13" s="87" t="s">
        <v>856</v>
      </c>
      <c r="AH13" s="87"/>
      <c r="AI13" s="87"/>
      <c r="AJ13" s="87" t="s">
        <v>858</v>
      </c>
      <c r="AK13" s="87"/>
      <c r="AL13" s="87"/>
      <c r="AM13" s="87" t="s">
        <v>862</v>
      </c>
      <c r="AN13" s="87"/>
      <c r="AO13" s="87"/>
      <c r="AP13" s="87" t="s">
        <v>863</v>
      </c>
      <c r="AQ13" s="87"/>
      <c r="AR13" s="87"/>
      <c r="AS13" s="87" t="s">
        <v>865</v>
      </c>
      <c r="AT13" s="87"/>
      <c r="AU13" s="87"/>
      <c r="AV13" s="87" t="s">
        <v>866</v>
      </c>
      <c r="AW13" s="87"/>
      <c r="AX13" s="87"/>
      <c r="AY13" s="87" t="s">
        <v>869</v>
      </c>
      <c r="AZ13" s="87"/>
      <c r="BA13" s="87"/>
      <c r="BB13" s="87" t="s">
        <v>870</v>
      </c>
      <c r="BC13" s="87"/>
      <c r="BD13" s="87"/>
      <c r="BE13" s="87" t="s">
        <v>873</v>
      </c>
      <c r="BF13" s="87"/>
      <c r="BG13" s="87"/>
      <c r="BH13" s="87" t="s">
        <v>874</v>
      </c>
      <c r="BI13" s="87"/>
      <c r="BJ13" s="87"/>
      <c r="BK13" s="87" t="s">
        <v>878</v>
      </c>
      <c r="BL13" s="87"/>
      <c r="BM13" s="87"/>
      <c r="BN13" s="87" t="s">
        <v>877</v>
      </c>
      <c r="BO13" s="87"/>
      <c r="BP13" s="87"/>
      <c r="BQ13" s="87" t="s">
        <v>879</v>
      </c>
      <c r="BR13" s="87"/>
      <c r="BS13" s="87"/>
      <c r="BT13" s="87" t="s">
        <v>880</v>
      </c>
      <c r="BU13" s="87"/>
      <c r="BV13" s="87"/>
      <c r="BW13" s="87" t="s">
        <v>882</v>
      </c>
      <c r="BX13" s="87"/>
      <c r="BY13" s="87"/>
      <c r="BZ13" s="87" t="s">
        <v>884</v>
      </c>
      <c r="CA13" s="87"/>
      <c r="CB13" s="87"/>
      <c r="CC13" s="87" t="s">
        <v>885</v>
      </c>
      <c r="CD13" s="87"/>
      <c r="CE13" s="87"/>
      <c r="CF13" s="87" t="s">
        <v>886</v>
      </c>
      <c r="CG13" s="87"/>
      <c r="CH13" s="87"/>
      <c r="CI13" s="87" t="s">
        <v>888</v>
      </c>
      <c r="CJ13" s="87"/>
      <c r="CK13" s="87"/>
      <c r="CL13" s="87" t="s">
        <v>126</v>
      </c>
      <c r="CM13" s="87"/>
      <c r="CN13" s="87"/>
      <c r="CO13" s="87" t="s">
        <v>128</v>
      </c>
      <c r="CP13" s="87"/>
      <c r="CQ13" s="87"/>
      <c r="CR13" s="87" t="s">
        <v>889</v>
      </c>
      <c r="CS13" s="87"/>
      <c r="CT13" s="87"/>
      <c r="CU13" s="87" t="s">
        <v>133</v>
      </c>
      <c r="CV13" s="87"/>
      <c r="CW13" s="87"/>
      <c r="CX13" s="87" t="s">
        <v>890</v>
      </c>
      <c r="CY13" s="87"/>
      <c r="CZ13" s="87"/>
      <c r="DA13" s="87" t="s">
        <v>891</v>
      </c>
      <c r="DB13" s="87"/>
      <c r="DC13" s="87"/>
      <c r="DD13" s="87" t="s">
        <v>895</v>
      </c>
      <c r="DE13" s="87"/>
      <c r="DF13" s="87"/>
      <c r="DG13" s="87" t="s">
        <v>897</v>
      </c>
      <c r="DH13" s="87"/>
      <c r="DI13" s="87"/>
      <c r="DJ13" s="87" t="s">
        <v>899</v>
      </c>
      <c r="DK13" s="87"/>
      <c r="DL13" s="87"/>
      <c r="DM13" s="87" t="s">
        <v>901</v>
      </c>
      <c r="DN13" s="87"/>
      <c r="DO13" s="87"/>
    </row>
    <row r="14" spans="1:254" ht="111.75" customHeight="1" x14ac:dyDescent="0.3">
      <c r="A14" s="88"/>
      <c r="B14" s="88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844</v>
      </c>
      <c r="I14" s="56" t="s">
        <v>30</v>
      </c>
      <c r="J14" s="56" t="s">
        <v>845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847</v>
      </c>
      <c r="W14" s="56" t="s">
        <v>848</v>
      </c>
      <c r="X14" s="56" t="s">
        <v>72</v>
      </c>
      <c r="Y14" s="56" t="s">
        <v>59</v>
      </c>
      <c r="Z14" s="56" t="s">
        <v>851</v>
      </c>
      <c r="AA14" s="56" t="s">
        <v>853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855</v>
      </c>
      <c r="AG14" s="56" t="s">
        <v>857</v>
      </c>
      <c r="AH14" s="56" t="s">
        <v>66</v>
      </c>
      <c r="AI14" s="56" t="s">
        <v>67</v>
      </c>
      <c r="AJ14" s="56" t="s">
        <v>859</v>
      </c>
      <c r="AK14" s="56" t="s">
        <v>860</v>
      </c>
      <c r="AL14" s="56" t="s">
        <v>861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864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867</v>
      </c>
      <c r="AX14" s="56" t="s">
        <v>868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871</v>
      </c>
      <c r="BD14" s="56" t="s">
        <v>872</v>
      </c>
      <c r="BE14" s="56" t="s">
        <v>80</v>
      </c>
      <c r="BF14" s="56" t="s">
        <v>81</v>
      </c>
      <c r="BG14" s="56" t="s">
        <v>82</v>
      </c>
      <c r="BH14" s="56" t="s">
        <v>875</v>
      </c>
      <c r="BI14" s="56" t="s">
        <v>103</v>
      </c>
      <c r="BJ14" s="56" t="s">
        <v>192</v>
      </c>
      <c r="BK14" s="56" t="s">
        <v>876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1322</v>
      </c>
      <c r="BS14" s="56" t="s">
        <v>1323</v>
      </c>
      <c r="BT14" s="56" t="s">
        <v>95</v>
      </c>
      <c r="BU14" s="56" t="s">
        <v>881</v>
      </c>
      <c r="BV14" s="56" t="s">
        <v>104</v>
      </c>
      <c r="BW14" s="56" t="s">
        <v>27</v>
      </c>
      <c r="BX14" s="56" t="s">
        <v>34</v>
      </c>
      <c r="BY14" s="56" t="s">
        <v>883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887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892</v>
      </c>
      <c r="DB14" s="56" t="s">
        <v>893</v>
      </c>
      <c r="DC14" s="56" t="s">
        <v>894</v>
      </c>
      <c r="DD14" s="56" t="s">
        <v>33</v>
      </c>
      <c r="DE14" s="56" t="s">
        <v>34</v>
      </c>
      <c r="DF14" s="56" t="s">
        <v>896</v>
      </c>
      <c r="DG14" s="56" t="s">
        <v>145</v>
      </c>
      <c r="DH14" s="56" t="s">
        <v>898</v>
      </c>
      <c r="DI14" s="56" t="s">
        <v>146</v>
      </c>
      <c r="DJ14" s="56" t="s">
        <v>900</v>
      </c>
      <c r="DK14" s="56" t="s">
        <v>149</v>
      </c>
      <c r="DL14" s="56" t="s">
        <v>150</v>
      </c>
      <c r="DM14" s="56" t="s">
        <v>152</v>
      </c>
      <c r="DN14" s="56" t="s">
        <v>902</v>
      </c>
      <c r="DO14" s="56" t="s">
        <v>903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83" t="s">
        <v>805</v>
      </c>
      <c r="B40" s="8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85" t="s">
        <v>839</v>
      </c>
      <c r="B41" s="8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67" t="s">
        <v>811</v>
      </c>
      <c r="C43" s="68"/>
      <c r="D43" s="68"/>
      <c r="E43" s="69"/>
      <c r="F43" s="26"/>
      <c r="G43" s="26"/>
      <c r="T43" s="11"/>
    </row>
    <row r="44" spans="1:254" x14ac:dyDescent="0.3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3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3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3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3">
      <c r="B48" s="27"/>
      <c r="D48" s="70" t="s">
        <v>56</v>
      </c>
      <c r="E48" s="71"/>
      <c r="F48" s="73" t="s">
        <v>3</v>
      </c>
      <c r="G48" s="74"/>
    </row>
    <row r="49" spans="2:7" ht="15" customHeight="1" x14ac:dyDescent="0.3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3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3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3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3">
      <c r="B57" s="27"/>
      <c r="C57" s="31"/>
      <c r="D57" s="70" t="s">
        <v>116</v>
      </c>
      <c r="E57" s="71"/>
      <c r="F57" s="75" t="s">
        <v>117</v>
      </c>
      <c r="G57" s="76"/>
    </row>
    <row r="58" spans="2:7" x14ac:dyDescent="0.3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3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3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3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3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3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3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91" t="s">
        <v>836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7"/>
      <c r="P2" s="7"/>
      <c r="Q2" s="7"/>
      <c r="R2" s="7"/>
      <c r="S2" s="7"/>
      <c r="T2" s="7"/>
      <c r="U2" s="7"/>
      <c r="V2" s="7"/>
      <c r="DP2" s="72" t="s">
        <v>1379</v>
      </c>
      <c r="DQ2" s="7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88" t="s">
        <v>0</v>
      </c>
      <c r="B5" s="88" t="s">
        <v>1</v>
      </c>
      <c r="C5" s="89" t="s">
        <v>57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90" t="s">
        <v>88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 t="s">
        <v>115</v>
      </c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2" t="s">
        <v>138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</row>
    <row r="6" spans="1:254" ht="15.75" customHeight="1" x14ac:dyDescent="0.3">
      <c r="A6" s="88"/>
      <c r="B6" s="88"/>
      <c r="C6" s="82" t="s">
        <v>58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 t="s">
        <v>56</v>
      </c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 t="s">
        <v>3</v>
      </c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 t="s">
        <v>89</v>
      </c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 t="s">
        <v>159</v>
      </c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 t="s">
        <v>116</v>
      </c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78" t="s">
        <v>174</v>
      </c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 t="s">
        <v>186</v>
      </c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 t="s">
        <v>117</v>
      </c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80" t="s">
        <v>139</v>
      </c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</row>
    <row r="7" spans="1:254" ht="0.75" customHeight="1" x14ac:dyDescent="0.3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88"/>
      <c r="B11" s="88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88"/>
      <c r="B12" s="88"/>
      <c r="C12" s="82" t="s">
        <v>155</v>
      </c>
      <c r="D12" s="82" t="s">
        <v>5</v>
      </c>
      <c r="E12" s="82" t="s">
        <v>6</v>
      </c>
      <c r="F12" s="82" t="s">
        <v>156</v>
      </c>
      <c r="G12" s="82" t="s">
        <v>7</v>
      </c>
      <c r="H12" s="82" t="s">
        <v>8</v>
      </c>
      <c r="I12" s="82" t="s">
        <v>157</v>
      </c>
      <c r="J12" s="82" t="s">
        <v>9</v>
      </c>
      <c r="K12" s="82" t="s">
        <v>10</v>
      </c>
      <c r="L12" s="82" t="s">
        <v>158</v>
      </c>
      <c r="M12" s="82" t="s">
        <v>9</v>
      </c>
      <c r="N12" s="82" t="s">
        <v>10</v>
      </c>
      <c r="O12" s="82" t="s">
        <v>172</v>
      </c>
      <c r="P12" s="82"/>
      <c r="Q12" s="82"/>
      <c r="R12" s="82" t="s">
        <v>5</v>
      </c>
      <c r="S12" s="82"/>
      <c r="T12" s="82"/>
      <c r="U12" s="82" t="s">
        <v>173</v>
      </c>
      <c r="V12" s="82"/>
      <c r="W12" s="82"/>
      <c r="X12" s="82" t="s">
        <v>12</v>
      </c>
      <c r="Y12" s="82"/>
      <c r="Z12" s="82"/>
      <c r="AA12" s="82" t="s">
        <v>7</v>
      </c>
      <c r="AB12" s="82"/>
      <c r="AC12" s="82"/>
      <c r="AD12" s="82" t="s">
        <v>8</v>
      </c>
      <c r="AE12" s="82"/>
      <c r="AF12" s="82"/>
      <c r="AG12" s="80" t="s">
        <v>14</v>
      </c>
      <c r="AH12" s="80"/>
      <c r="AI12" s="80"/>
      <c r="AJ12" s="82" t="s">
        <v>9</v>
      </c>
      <c r="AK12" s="82"/>
      <c r="AL12" s="82"/>
      <c r="AM12" s="80" t="s">
        <v>168</v>
      </c>
      <c r="AN12" s="80"/>
      <c r="AO12" s="80"/>
      <c r="AP12" s="80" t="s">
        <v>169</v>
      </c>
      <c r="AQ12" s="80"/>
      <c r="AR12" s="80"/>
      <c r="AS12" s="80" t="s">
        <v>170</v>
      </c>
      <c r="AT12" s="80"/>
      <c r="AU12" s="80"/>
      <c r="AV12" s="80" t="s">
        <v>171</v>
      </c>
      <c r="AW12" s="80"/>
      <c r="AX12" s="80"/>
      <c r="AY12" s="80" t="s">
        <v>160</v>
      </c>
      <c r="AZ12" s="80"/>
      <c r="BA12" s="80"/>
      <c r="BB12" s="80" t="s">
        <v>161</v>
      </c>
      <c r="BC12" s="80"/>
      <c r="BD12" s="80"/>
      <c r="BE12" s="80" t="s">
        <v>162</v>
      </c>
      <c r="BF12" s="80"/>
      <c r="BG12" s="80"/>
      <c r="BH12" s="80" t="s">
        <v>163</v>
      </c>
      <c r="BI12" s="80"/>
      <c r="BJ12" s="80"/>
      <c r="BK12" s="80" t="s">
        <v>164</v>
      </c>
      <c r="BL12" s="80"/>
      <c r="BM12" s="80"/>
      <c r="BN12" s="80" t="s">
        <v>165</v>
      </c>
      <c r="BO12" s="80"/>
      <c r="BP12" s="80"/>
      <c r="BQ12" s="80" t="s">
        <v>166</v>
      </c>
      <c r="BR12" s="80"/>
      <c r="BS12" s="80"/>
      <c r="BT12" s="80" t="s">
        <v>167</v>
      </c>
      <c r="BU12" s="80"/>
      <c r="BV12" s="80"/>
      <c r="BW12" s="80" t="s">
        <v>179</v>
      </c>
      <c r="BX12" s="80"/>
      <c r="BY12" s="80"/>
      <c r="BZ12" s="80" t="s">
        <v>180</v>
      </c>
      <c r="CA12" s="80"/>
      <c r="CB12" s="80"/>
      <c r="CC12" s="80" t="s">
        <v>181</v>
      </c>
      <c r="CD12" s="80"/>
      <c r="CE12" s="80"/>
      <c r="CF12" s="80" t="s">
        <v>182</v>
      </c>
      <c r="CG12" s="80"/>
      <c r="CH12" s="80"/>
      <c r="CI12" s="80" t="s">
        <v>183</v>
      </c>
      <c r="CJ12" s="80"/>
      <c r="CK12" s="80"/>
      <c r="CL12" s="80" t="s">
        <v>184</v>
      </c>
      <c r="CM12" s="80"/>
      <c r="CN12" s="80"/>
      <c r="CO12" s="80" t="s">
        <v>185</v>
      </c>
      <c r="CP12" s="80"/>
      <c r="CQ12" s="80"/>
      <c r="CR12" s="80" t="s">
        <v>175</v>
      </c>
      <c r="CS12" s="80"/>
      <c r="CT12" s="80"/>
      <c r="CU12" s="80" t="s">
        <v>176</v>
      </c>
      <c r="CV12" s="80"/>
      <c r="CW12" s="80"/>
      <c r="CX12" s="80" t="s">
        <v>177</v>
      </c>
      <c r="CY12" s="80"/>
      <c r="CZ12" s="80"/>
      <c r="DA12" s="80" t="s">
        <v>178</v>
      </c>
      <c r="DB12" s="80"/>
      <c r="DC12" s="80"/>
      <c r="DD12" s="80" t="s">
        <v>187</v>
      </c>
      <c r="DE12" s="80"/>
      <c r="DF12" s="80"/>
      <c r="DG12" s="80" t="s">
        <v>188</v>
      </c>
      <c r="DH12" s="80"/>
      <c r="DI12" s="80"/>
      <c r="DJ12" s="80" t="s">
        <v>189</v>
      </c>
      <c r="DK12" s="80"/>
      <c r="DL12" s="80"/>
      <c r="DM12" s="80" t="s">
        <v>190</v>
      </c>
      <c r="DN12" s="80"/>
      <c r="DO12" s="80"/>
      <c r="DP12" s="80" t="s">
        <v>191</v>
      </c>
      <c r="DQ12" s="80"/>
      <c r="DR12" s="80"/>
    </row>
    <row r="13" spans="1:254" ht="59.25" customHeight="1" x14ac:dyDescent="0.3">
      <c r="A13" s="88"/>
      <c r="B13" s="88"/>
      <c r="C13" s="87" t="s">
        <v>904</v>
      </c>
      <c r="D13" s="87"/>
      <c r="E13" s="87"/>
      <c r="F13" s="87" t="s">
        <v>908</v>
      </c>
      <c r="G13" s="87"/>
      <c r="H13" s="87"/>
      <c r="I13" s="87" t="s">
        <v>909</v>
      </c>
      <c r="J13" s="87"/>
      <c r="K13" s="87"/>
      <c r="L13" s="87" t="s">
        <v>910</v>
      </c>
      <c r="M13" s="87"/>
      <c r="N13" s="87"/>
      <c r="O13" s="87" t="s">
        <v>202</v>
      </c>
      <c r="P13" s="87"/>
      <c r="Q13" s="87"/>
      <c r="R13" s="87" t="s">
        <v>204</v>
      </c>
      <c r="S13" s="87"/>
      <c r="T13" s="87"/>
      <c r="U13" s="87" t="s">
        <v>912</v>
      </c>
      <c r="V13" s="87"/>
      <c r="W13" s="87"/>
      <c r="X13" s="87" t="s">
        <v>913</v>
      </c>
      <c r="Y13" s="87"/>
      <c r="Z13" s="87"/>
      <c r="AA13" s="87" t="s">
        <v>914</v>
      </c>
      <c r="AB13" s="87"/>
      <c r="AC13" s="87"/>
      <c r="AD13" s="87" t="s">
        <v>916</v>
      </c>
      <c r="AE13" s="87"/>
      <c r="AF13" s="87"/>
      <c r="AG13" s="87" t="s">
        <v>918</v>
      </c>
      <c r="AH13" s="87"/>
      <c r="AI13" s="87"/>
      <c r="AJ13" s="87" t="s">
        <v>1324</v>
      </c>
      <c r="AK13" s="87"/>
      <c r="AL13" s="87"/>
      <c r="AM13" s="87" t="s">
        <v>923</v>
      </c>
      <c r="AN13" s="87"/>
      <c r="AO13" s="87"/>
      <c r="AP13" s="87" t="s">
        <v>924</v>
      </c>
      <c r="AQ13" s="87"/>
      <c r="AR13" s="87"/>
      <c r="AS13" s="87" t="s">
        <v>925</v>
      </c>
      <c r="AT13" s="87"/>
      <c r="AU13" s="87"/>
      <c r="AV13" s="87" t="s">
        <v>926</v>
      </c>
      <c r="AW13" s="87"/>
      <c r="AX13" s="87"/>
      <c r="AY13" s="87" t="s">
        <v>928</v>
      </c>
      <c r="AZ13" s="87"/>
      <c r="BA13" s="87"/>
      <c r="BB13" s="87" t="s">
        <v>929</v>
      </c>
      <c r="BC13" s="87"/>
      <c r="BD13" s="87"/>
      <c r="BE13" s="87" t="s">
        <v>930</v>
      </c>
      <c r="BF13" s="87"/>
      <c r="BG13" s="87"/>
      <c r="BH13" s="87" t="s">
        <v>931</v>
      </c>
      <c r="BI13" s="87"/>
      <c r="BJ13" s="87"/>
      <c r="BK13" s="87" t="s">
        <v>932</v>
      </c>
      <c r="BL13" s="87"/>
      <c r="BM13" s="87"/>
      <c r="BN13" s="87" t="s">
        <v>934</v>
      </c>
      <c r="BO13" s="87"/>
      <c r="BP13" s="87"/>
      <c r="BQ13" s="87" t="s">
        <v>935</v>
      </c>
      <c r="BR13" s="87"/>
      <c r="BS13" s="87"/>
      <c r="BT13" s="87" t="s">
        <v>937</v>
      </c>
      <c r="BU13" s="87"/>
      <c r="BV13" s="87"/>
      <c r="BW13" s="87" t="s">
        <v>939</v>
      </c>
      <c r="BX13" s="87"/>
      <c r="BY13" s="87"/>
      <c r="BZ13" s="87" t="s">
        <v>940</v>
      </c>
      <c r="CA13" s="87"/>
      <c r="CB13" s="87"/>
      <c r="CC13" s="87" t="s">
        <v>944</v>
      </c>
      <c r="CD13" s="87"/>
      <c r="CE13" s="87"/>
      <c r="CF13" s="87" t="s">
        <v>947</v>
      </c>
      <c r="CG13" s="87"/>
      <c r="CH13" s="87"/>
      <c r="CI13" s="87" t="s">
        <v>948</v>
      </c>
      <c r="CJ13" s="87"/>
      <c r="CK13" s="87"/>
      <c r="CL13" s="87" t="s">
        <v>949</v>
      </c>
      <c r="CM13" s="87"/>
      <c r="CN13" s="87"/>
      <c r="CO13" s="87" t="s">
        <v>950</v>
      </c>
      <c r="CP13" s="87"/>
      <c r="CQ13" s="87"/>
      <c r="CR13" s="87" t="s">
        <v>952</v>
      </c>
      <c r="CS13" s="87"/>
      <c r="CT13" s="87"/>
      <c r="CU13" s="87" t="s">
        <v>953</v>
      </c>
      <c r="CV13" s="87"/>
      <c r="CW13" s="87"/>
      <c r="CX13" s="87" t="s">
        <v>954</v>
      </c>
      <c r="CY13" s="87"/>
      <c r="CZ13" s="87"/>
      <c r="DA13" s="87" t="s">
        <v>955</v>
      </c>
      <c r="DB13" s="87"/>
      <c r="DC13" s="87"/>
      <c r="DD13" s="87" t="s">
        <v>956</v>
      </c>
      <c r="DE13" s="87"/>
      <c r="DF13" s="87"/>
      <c r="DG13" s="87" t="s">
        <v>957</v>
      </c>
      <c r="DH13" s="87"/>
      <c r="DI13" s="87"/>
      <c r="DJ13" s="87" t="s">
        <v>959</v>
      </c>
      <c r="DK13" s="87"/>
      <c r="DL13" s="87"/>
      <c r="DM13" s="87" t="s">
        <v>960</v>
      </c>
      <c r="DN13" s="87"/>
      <c r="DO13" s="87"/>
      <c r="DP13" s="87" t="s">
        <v>961</v>
      </c>
      <c r="DQ13" s="87"/>
      <c r="DR13" s="87"/>
    </row>
    <row r="14" spans="1:254" ht="83.25" customHeight="1" x14ac:dyDescent="0.3">
      <c r="A14" s="88"/>
      <c r="B14" s="88"/>
      <c r="C14" s="56" t="s">
        <v>905</v>
      </c>
      <c r="D14" s="56" t="s">
        <v>906</v>
      </c>
      <c r="E14" s="56" t="s">
        <v>907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911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915</v>
      </c>
      <c r="AC14" s="56" t="s">
        <v>911</v>
      </c>
      <c r="AD14" s="56" t="s">
        <v>218</v>
      </c>
      <c r="AE14" s="56" t="s">
        <v>427</v>
      </c>
      <c r="AF14" s="56" t="s">
        <v>917</v>
      </c>
      <c r="AG14" s="56" t="s">
        <v>919</v>
      </c>
      <c r="AH14" s="56" t="s">
        <v>920</v>
      </c>
      <c r="AI14" s="56" t="s">
        <v>921</v>
      </c>
      <c r="AJ14" s="56" t="s">
        <v>216</v>
      </c>
      <c r="AK14" s="56" t="s">
        <v>922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927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845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933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936</v>
      </c>
      <c r="BR14" s="56" t="s">
        <v>845</v>
      </c>
      <c r="BS14" s="56" t="s">
        <v>219</v>
      </c>
      <c r="BT14" s="56" t="s">
        <v>938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941</v>
      </c>
      <c r="CA14" s="56" t="s">
        <v>942</v>
      </c>
      <c r="CB14" s="56" t="s">
        <v>943</v>
      </c>
      <c r="CC14" s="56" t="s">
        <v>945</v>
      </c>
      <c r="CD14" s="56" t="s">
        <v>946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951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958</v>
      </c>
      <c r="DH14" s="56" t="s">
        <v>1325</v>
      </c>
      <c r="DI14" s="56" t="s">
        <v>1326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83" t="s">
        <v>278</v>
      </c>
      <c r="B40" s="84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85" t="s">
        <v>840</v>
      </c>
      <c r="B41" s="86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67" t="s">
        <v>811</v>
      </c>
      <c r="C43" s="68"/>
      <c r="D43" s="68"/>
      <c r="E43" s="69"/>
      <c r="F43" s="26"/>
      <c r="G43" s="26"/>
    </row>
    <row r="44" spans="1:254" x14ac:dyDescent="0.3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3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3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3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3">
      <c r="B48" s="4"/>
      <c r="C48" s="4"/>
      <c r="D48" s="93" t="s">
        <v>56</v>
      </c>
      <c r="E48" s="94"/>
      <c r="F48" s="95" t="s">
        <v>3</v>
      </c>
      <c r="G48" s="96"/>
    </row>
    <row r="49" spans="2:13" x14ac:dyDescent="0.3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3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3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3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3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3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3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3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3">
      <c r="B57" s="4"/>
      <c r="C57" s="40"/>
      <c r="D57" s="93" t="s">
        <v>159</v>
      </c>
      <c r="E57" s="94"/>
      <c r="F57" s="93" t="s">
        <v>116</v>
      </c>
      <c r="G57" s="94"/>
      <c r="H57" s="97" t="s">
        <v>174</v>
      </c>
      <c r="I57" s="98"/>
      <c r="J57" s="92" t="s">
        <v>186</v>
      </c>
      <c r="K57" s="92"/>
      <c r="L57" s="92" t="s">
        <v>117</v>
      </c>
      <c r="M57" s="92"/>
    </row>
    <row r="58" spans="2:13" x14ac:dyDescent="0.3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3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3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3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3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3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3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3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91" t="s">
        <v>837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7"/>
      <c r="S2" s="7"/>
      <c r="T2" s="7"/>
      <c r="U2" s="7"/>
      <c r="V2" s="7"/>
      <c r="FI2" s="72" t="s">
        <v>1379</v>
      </c>
      <c r="FJ2" s="7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9" t="s">
        <v>2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  <c r="BK4" s="90" t="s">
        <v>88</v>
      </c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102" t="s">
        <v>115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92" t="s">
        <v>138</v>
      </c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</row>
    <row r="5" spans="1:254" ht="15.75" customHeight="1" x14ac:dyDescent="0.3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 t="s">
        <v>56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0" t="s">
        <v>3</v>
      </c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 t="s">
        <v>331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2" t="s">
        <v>332</v>
      </c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 t="s">
        <v>159</v>
      </c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78" t="s">
        <v>1021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 t="s">
        <v>174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105" t="s">
        <v>186</v>
      </c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78" t="s">
        <v>117</v>
      </c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80" t="s">
        <v>139</v>
      </c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</row>
    <row r="6" spans="1:254" ht="15.6" hidden="1" x14ac:dyDescent="0.3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88"/>
      <c r="B11" s="88"/>
      <c r="C11" s="82" t="s">
        <v>280</v>
      </c>
      <c r="D11" s="82" t="s">
        <v>5</v>
      </c>
      <c r="E11" s="82" t="s">
        <v>6</v>
      </c>
      <c r="F11" s="82" t="s">
        <v>319</v>
      </c>
      <c r="G11" s="82" t="s">
        <v>7</v>
      </c>
      <c r="H11" s="82" t="s">
        <v>8</v>
      </c>
      <c r="I11" s="82" t="s">
        <v>281</v>
      </c>
      <c r="J11" s="82" t="s">
        <v>9</v>
      </c>
      <c r="K11" s="82" t="s">
        <v>10</v>
      </c>
      <c r="L11" s="82" t="s">
        <v>282</v>
      </c>
      <c r="M11" s="82" t="s">
        <v>9</v>
      </c>
      <c r="N11" s="82" t="s">
        <v>10</v>
      </c>
      <c r="O11" s="82" t="s">
        <v>283</v>
      </c>
      <c r="P11" s="82" t="s">
        <v>11</v>
      </c>
      <c r="Q11" s="82" t="s">
        <v>4</v>
      </c>
      <c r="R11" s="82" t="s">
        <v>284</v>
      </c>
      <c r="S11" s="82"/>
      <c r="T11" s="82"/>
      <c r="U11" s="82" t="s">
        <v>980</v>
      </c>
      <c r="V11" s="82"/>
      <c r="W11" s="82"/>
      <c r="X11" s="82" t="s">
        <v>981</v>
      </c>
      <c r="Y11" s="82"/>
      <c r="Z11" s="82"/>
      <c r="AA11" s="80" t="s">
        <v>982</v>
      </c>
      <c r="AB11" s="80"/>
      <c r="AC11" s="80"/>
      <c r="AD11" s="82" t="s">
        <v>285</v>
      </c>
      <c r="AE11" s="82"/>
      <c r="AF11" s="82"/>
      <c r="AG11" s="82" t="s">
        <v>286</v>
      </c>
      <c r="AH11" s="82"/>
      <c r="AI11" s="82"/>
      <c r="AJ11" s="80" t="s">
        <v>287</v>
      </c>
      <c r="AK11" s="80"/>
      <c r="AL11" s="80"/>
      <c r="AM11" s="82" t="s">
        <v>288</v>
      </c>
      <c r="AN11" s="82"/>
      <c r="AO11" s="82"/>
      <c r="AP11" s="82" t="s">
        <v>289</v>
      </c>
      <c r="AQ11" s="82"/>
      <c r="AR11" s="82"/>
      <c r="AS11" s="82" t="s">
        <v>290</v>
      </c>
      <c r="AT11" s="82"/>
      <c r="AU11" s="82"/>
      <c r="AV11" s="82" t="s">
        <v>291</v>
      </c>
      <c r="AW11" s="82"/>
      <c r="AX11" s="82"/>
      <c r="AY11" s="82" t="s">
        <v>320</v>
      </c>
      <c r="AZ11" s="82"/>
      <c r="BA11" s="82"/>
      <c r="BB11" s="82" t="s">
        <v>292</v>
      </c>
      <c r="BC11" s="82"/>
      <c r="BD11" s="82"/>
      <c r="BE11" s="82" t="s">
        <v>1004</v>
      </c>
      <c r="BF11" s="82"/>
      <c r="BG11" s="82"/>
      <c r="BH11" s="82" t="s">
        <v>293</v>
      </c>
      <c r="BI11" s="82"/>
      <c r="BJ11" s="82"/>
      <c r="BK11" s="80" t="s">
        <v>294</v>
      </c>
      <c r="BL11" s="80"/>
      <c r="BM11" s="80"/>
      <c r="BN11" s="80" t="s">
        <v>321</v>
      </c>
      <c r="BO11" s="80"/>
      <c r="BP11" s="80"/>
      <c r="BQ11" s="80" t="s">
        <v>295</v>
      </c>
      <c r="BR11" s="80"/>
      <c r="BS11" s="80"/>
      <c r="BT11" s="80" t="s">
        <v>296</v>
      </c>
      <c r="BU11" s="80"/>
      <c r="BV11" s="80"/>
      <c r="BW11" s="80" t="s">
        <v>297</v>
      </c>
      <c r="BX11" s="80"/>
      <c r="BY11" s="80"/>
      <c r="BZ11" s="80" t="s">
        <v>298</v>
      </c>
      <c r="CA11" s="80"/>
      <c r="CB11" s="80"/>
      <c r="CC11" s="80" t="s">
        <v>322</v>
      </c>
      <c r="CD11" s="80"/>
      <c r="CE11" s="80"/>
      <c r="CF11" s="80" t="s">
        <v>299</v>
      </c>
      <c r="CG11" s="80"/>
      <c r="CH11" s="80"/>
      <c r="CI11" s="80" t="s">
        <v>300</v>
      </c>
      <c r="CJ11" s="80"/>
      <c r="CK11" s="80"/>
      <c r="CL11" s="80" t="s">
        <v>301</v>
      </c>
      <c r="CM11" s="80"/>
      <c r="CN11" s="80"/>
      <c r="CO11" s="80" t="s">
        <v>302</v>
      </c>
      <c r="CP11" s="80"/>
      <c r="CQ11" s="80"/>
      <c r="CR11" s="80" t="s">
        <v>303</v>
      </c>
      <c r="CS11" s="80"/>
      <c r="CT11" s="80"/>
      <c r="CU11" s="80" t="s">
        <v>304</v>
      </c>
      <c r="CV11" s="80"/>
      <c r="CW11" s="80"/>
      <c r="CX11" s="80" t="s">
        <v>305</v>
      </c>
      <c r="CY11" s="80"/>
      <c r="CZ11" s="80"/>
      <c r="DA11" s="80" t="s">
        <v>306</v>
      </c>
      <c r="DB11" s="80"/>
      <c r="DC11" s="80"/>
      <c r="DD11" s="80" t="s">
        <v>307</v>
      </c>
      <c r="DE11" s="80"/>
      <c r="DF11" s="80"/>
      <c r="DG11" s="80" t="s">
        <v>323</v>
      </c>
      <c r="DH11" s="80"/>
      <c r="DI11" s="80"/>
      <c r="DJ11" s="80" t="s">
        <v>308</v>
      </c>
      <c r="DK11" s="80"/>
      <c r="DL11" s="80"/>
      <c r="DM11" s="80" t="s">
        <v>309</v>
      </c>
      <c r="DN11" s="80"/>
      <c r="DO11" s="80"/>
      <c r="DP11" s="80" t="s">
        <v>310</v>
      </c>
      <c r="DQ11" s="80"/>
      <c r="DR11" s="80"/>
      <c r="DS11" s="80" t="s">
        <v>311</v>
      </c>
      <c r="DT11" s="80"/>
      <c r="DU11" s="80"/>
      <c r="DV11" s="80" t="s">
        <v>312</v>
      </c>
      <c r="DW11" s="80"/>
      <c r="DX11" s="80"/>
      <c r="DY11" s="80" t="s">
        <v>313</v>
      </c>
      <c r="DZ11" s="80"/>
      <c r="EA11" s="80"/>
      <c r="EB11" s="80" t="s">
        <v>314</v>
      </c>
      <c r="EC11" s="80"/>
      <c r="ED11" s="80"/>
      <c r="EE11" s="80" t="s">
        <v>324</v>
      </c>
      <c r="EF11" s="80"/>
      <c r="EG11" s="80"/>
      <c r="EH11" s="80" t="s">
        <v>325</v>
      </c>
      <c r="EI11" s="80"/>
      <c r="EJ11" s="80"/>
      <c r="EK11" s="80" t="s">
        <v>326</v>
      </c>
      <c r="EL11" s="80"/>
      <c r="EM11" s="80"/>
      <c r="EN11" s="80" t="s">
        <v>327</v>
      </c>
      <c r="EO11" s="80"/>
      <c r="EP11" s="80"/>
      <c r="EQ11" s="80" t="s">
        <v>328</v>
      </c>
      <c r="ER11" s="80"/>
      <c r="ES11" s="80"/>
      <c r="ET11" s="80" t="s">
        <v>329</v>
      </c>
      <c r="EU11" s="80"/>
      <c r="EV11" s="80"/>
      <c r="EW11" s="80" t="s">
        <v>315</v>
      </c>
      <c r="EX11" s="80"/>
      <c r="EY11" s="80"/>
      <c r="EZ11" s="80" t="s">
        <v>330</v>
      </c>
      <c r="FA11" s="80"/>
      <c r="FB11" s="80"/>
      <c r="FC11" s="80" t="s">
        <v>316</v>
      </c>
      <c r="FD11" s="80"/>
      <c r="FE11" s="80"/>
      <c r="FF11" s="80" t="s">
        <v>317</v>
      </c>
      <c r="FG11" s="80"/>
      <c r="FH11" s="80"/>
      <c r="FI11" s="80" t="s">
        <v>318</v>
      </c>
      <c r="FJ11" s="80"/>
      <c r="FK11" s="80"/>
    </row>
    <row r="12" spans="1:254" ht="79.5" customHeight="1" x14ac:dyDescent="0.3">
      <c r="A12" s="88"/>
      <c r="B12" s="88"/>
      <c r="C12" s="87" t="s">
        <v>962</v>
      </c>
      <c r="D12" s="87"/>
      <c r="E12" s="87"/>
      <c r="F12" s="87" t="s">
        <v>966</v>
      </c>
      <c r="G12" s="87"/>
      <c r="H12" s="87"/>
      <c r="I12" s="87" t="s">
        <v>970</v>
      </c>
      <c r="J12" s="87"/>
      <c r="K12" s="87"/>
      <c r="L12" s="87" t="s">
        <v>974</v>
      </c>
      <c r="M12" s="87"/>
      <c r="N12" s="87"/>
      <c r="O12" s="87" t="s">
        <v>976</v>
      </c>
      <c r="P12" s="87"/>
      <c r="Q12" s="87"/>
      <c r="R12" s="87" t="s">
        <v>979</v>
      </c>
      <c r="S12" s="87"/>
      <c r="T12" s="87"/>
      <c r="U12" s="87" t="s">
        <v>338</v>
      </c>
      <c r="V12" s="87"/>
      <c r="W12" s="87"/>
      <c r="X12" s="87" t="s">
        <v>341</v>
      </c>
      <c r="Y12" s="87"/>
      <c r="Z12" s="87"/>
      <c r="AA12" s="87" t="s">
        <v>983</v>
      </c>
      <c r="AB12" s="87"/>
      <c r="AC12" s="87"/>
      <c r="AD12" s="87" t="s">
        <v>987</v>
      </c>
      <c r="AE12" s="87"/>
      <c r="AF12" s="87"/>
      <c r="AG12" s="87" t="s">
        <v>988</v>
      </c>
      <c r="AH12" s="87"/>
      <c r="AI12" s="87"/>
      <c r="AJ12" s="87" t="s">
        <v>992</v>
      </c>
      <c r="AK12" s="87"/>
      <c r="AL12" s="87"/>
      <c r="AM12" s="87" t="s">
        <v>996</v>
      </c>
      <c r="AN12" s="87"/>
      <c r="AO12" s="87"/>
      <c r="AP12" s="87" t="s">
        <v>1000</v>
      </c>
      <c r="AQ12" s="87"/>
      <c r="AR12" s="87"/>
      <c r="AS12" s="87" t="s">
        <v>1001</v>
      </c>
      <c r="AT12" s="87"/>
      <c r="AU12" s="87"/>
      <c r="AV12" s="87" t="s">
        <v>1005</v>
      </c>
      <c r="AW12" s="87"/>
      <c r="AX12" s="87"/>
      <c r="AY12" s="87" t="s">
        <v>1006</v>
      </c>
      <c r="AZ12" s="87"/>
      <c r="BA12" s="87"/>
      <c r="BB12" s="87" t="s">
        <v>1007</v>
      </c>
      <c r="BC12" s="87"/>
      <c r="BD12" s="87"/>
      <c r="BE12" s="87" t="s">
        <v>1008</v>
      </c>
      <c r="BF12" s="87"/>
      <c r="BG12" s="87"/>
      <c r="BH12" s="87" t="s">
        <v>1009</v>
      </c>
      <c r="BI12" s="87"/>
      <c r="BJ12" s="87"/>
      <c r="BK12" s="87" t="s">
        <v>357</v>
      </c>
      <c r="BL12" s="87"/>
      <c r="BM12" s="87"/>
      <c r="BN12" s="87" t="s">
        <v>359</v>
      </c>
      <c r="BO12" s="87"/>
      <c r="BP12" s="87"/>
      <c r="BQ12" s="87" t="s">
        <v>1013</v>
      </c>
      <c r="BR12" s="87"/>
      <c r="BS12" s="87"/>
      <c r="BT12" s="87" t="s">
        <v>1014</v>
      </c>
      <c r="BU12" s="87"/>
      <c r="BV12" s="87"/>
      <c r="BW12" s="87" t="s">
        <v>1015</v>
      </c>
      <c r="BX12" s="87"/>
      <c r="BY12" s="87"/>
      <c r="BZ12" s="87" t="s">
        <v>1016</v>
      </c>
      <c r="CA12" s="87"/>
      <c r="CB12" s="87"/>
      <c r="CC12" s="87" t="s">
        <v>369</v>
      </c>
      <c r="CD12" s="87"/>
      <c r="CE12" s="87"/>
      <c r="CF12" s="106" t="s">
        <v>372</v>
      </c>
      <c r="CG12" s="106"/>
      <c r="CH12" s="106"/>
      <c r="CI12" s="87" t="s">
        <v>376</v>
      </c>
      <c r="CJ12" s="87"/>
      <c r="CK12" s="87"/>
      <c r="CL12" s="87" t="s">
        <v>1327</v>
      </c>
      <c r="CM12" s="87"/>
      <c r="CN12" s="87"/>
      <c r="CO12" s="87" t="s">
        <v>382</v>
      </c>
      <c r="CP12" s="87"/>
      <c r="CQ12" s="87"/>
      <c r="CR12" s="106" t="s">
        <v>385</v>
      </c>
      <c r="CS12" s="106"/>
      <c r="CT12" s="106"/>
      <c r="CU12" s="87" t="s">
        <v>388</v>
      </c>
      <c r="CV12" s="87"/>
      <c r="CW12" s="87"/>
      <c r="CX12" s="87" t="s">
        <v>390</v>
      </c>
      <c r="CY12" s="87"/>
      <c r="CZ12" s="87"/>
      <c r="DA12" s="87" t="s">
        <v>394</v>
      </c>
      <c r="DB12" s="87"/>
      <c r="DC12" s="87"/>
      <c r="DD12" s="106" t="s">
        <v>398</v>
      </c>
      <c r="DE12" s="106"/>
      <c r="DF12" s="106"/>
      <c r="DG12" s="106" t="s">
        <v>400</v>
      </c>
      <c r="DH12" s="106"/>
      <c r="DI12" s="106"/>
      <c r="DJ12" s="106" t="s">
        <v>404</v>
      </c>
      <c r="DK12" s="106"/>
      <c r="DL12" s="106"/>
      <c r="DM12" s="106" t="s">
        <v>408</v>
      </c>
      <c r="DN12" s="106"/>
      <c r="DO12" s="106"/>
      <c r="DP12" s="106" t="s">
        <v>412</v>
      </c>
      <c r="DQ12" s="106"/>
      <c r="DR12" s="106"/>
      <c r="DS12" s="106" t="s">
        <v>415</v>
      </c>
      <c r="DT12" s="106"/>
      <c r="DU12" s="106"/>
      <c r="DV12" s="106" t="s">
        <v>418</v>
      </c>
      <c r="DW12" s="106"/>
      <c r="DX12" s="106"/>
      <c r="DY12" s="106" t="s">
        <v>422</v>
      </c>
      <c r="DZ12" s="106"/>
      <c r="EA12" s="106"/>
      <c r="EB12" s="106" t="s">
        <v>424</v>
      </c>
      <c r="EC12" s="106"/>
      <c r="ED12" s="106"/>
      <c r="EE12" s="106" t="s">
        <v>1025</v>
      </c>
      <c r="EF12" s="106"/>
      <c r="EG12" s="106"/>
      <c r="EH12" s="106" t="s">
        <v>426</v>
      </c>
      <c r="EI12" s="106"/>
      <c r="EJ12" s="106"/>
      <c r="EK12" s="106" t="s">
        <v>428</v>
      </c>
      <c r="EL12" s="106"/>
      <c r="EM12" s="106"/>
      <c r="EN12" s="106" t="s">
        <v>1034</v>
      </c>
      <c r="EO12" s="106"/>
      <c r="EP12" s="106"/>
      <c r="EQ12" s="106" t="s">
        <v>1036</v>
      </c>
      <c r="ER12" s="106"/>
      <c r="ES12" s="106"/>
      <c r="ET12" s="106" t="s">
        <v>430</v>
      </c>
      <c r="EU12" s="106"/>
      <c r="EV12" s="106"/>
      <c r="EW12" s="106" t="s">
        <v>431</v>
      </c>
      <c r="EX12" s="106"/>
      <c r="EY12" s="106"/>
      <c r="EZ12" s="106" t="s">
        <v>1040</v>
      </c>
      <c r="FA12" s="106"/>
      <c r="FB12" s="106"/>
      <c r="FC12" s="106" t="s">
        <v>1044</v>
      </c>
      <c r="FD12" s="106"/>
      <c r="FE12" s="106"/>
      <c r="FF12" s="106" t="s">
        <v>1046</v>
      </c>
      <c r="FG12" s="106"/>
      <c r="FH12" s="106"/>
      <c r="FI12" s="106" t="s">
        <v>1050</v>
      </c>
      <c r="FJ12" s="106"/>
      <c r="FK12" s="106"/>
    </row>
    <row r="13" spans="1:254" ht="180.6" x14ac:dyDescent="0.3">
      <c r="A13" s="88"/>
      <c r="B13" s="88"/>
      <c r="C13" s="56" t="s">
        <v>964</v>
      </c>
      <c r="D13" s="56" t="s">
        <v>963</v>
      </c>
      <c r="E13" s="56" t="s">
        <v>965</v>
      </c>
      <c r="F13" s="56" t="s">
        <v>967</v>
      </c>
      <c r="G13" s="56" t="s">
        <v>968</v>
      </c>
      <c r="H13" s="56" t="s">
        <v>969</v>
      </c>
      <c r="I13" s="56" t="s">
        <v>971</v>
      </c>
      <c r="J13" s="56" t="s">
        <v>972</v>
      </c>
      <c r="K13" s="56" t="s">
        <v>973</v>
      </c>
      <c r="L13" s="56" t="s">
        <v>975</v>
      </c>
      <c r="M13" s="56" t="s">
        <v>335</v>
      </c>
      <c r="N13" s="56" t="s">
        <v>194</v>
      </c>
      <c r="O13" s="56" t="s">
        <v>977</v>
      </c>
      <c r="P13" s="56" t="s">
        <v>978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984</v>
      </c>
      <c r="AB13" s="56" t="s">
        <v>985</v>
      </c>
      <c r="AC13" s="56" t="s">
        <v>986</v>
      </c>
      <c r="AD13" s="56" t="s">
        <v>84</v>
      </c>
      <c r="AE13" s="56" t="s">
        <v>348</v>
      </c>
      <c r="AF13" s="56" t="s">
        <v>86</v>
      </c>
      <c r="AG13" s="56" t="s">
        <v>989</v>
      </c>
      <c r="AH13" s="56" t="s">
        <v>990</v>
      </c>
      <c r="AI13" s="56" t="s">
        <v>991</v>
      </c>
      <c r="AJ13" s="56" t="s">
        <v>993</v>
      </c>
      <c r="AK13" s="56" t="s">
        <v>994</v>
      </c>
      <c r="AL13" s="56" t="s">
        <v>995</v>
      </c>
      <c r="AM13" s="56" t="s">
        <v>997</v>
      </c>
      <c r="AN13" s="56" t="s">
        <v>998</v>
      </c>
      <c r="AO13" s="56" t="s">
        <v>999</v>
      </c>
      <c r="AP13" s="56" t="s">
        <v>216</v>
      </c>
      <c r="AQ13" s="56" t="s">
        <v>217</v>
      </c>
      <c r="AR13" s="56" t="s">
        <v>205</v>
      </c>
      <c r="AS13" s="56" t="s">
        <v>1002</v>
      </c>
      <c r="AT13" s="56" t="s">
        <v>350</v>
      </c>
      <c r="AU13" s="56" t="s">
        <v>1003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1010</v>
      </c>
      <c r="BO13" s="56" t="s">
        <v>1011</v>
      </c>
      <c r="BP13" s="56" t="s">
        <v>1012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1017</v>
      </c>
      <c r="CN13" s="56" t="s">
        <v>1018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1019</v>
      </c>
      <c r="CW13" s="56" t="s">
        <v>1020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1383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1022</v>
      </c>
      <c r="EB13" s="57" t="s">
        <v>425</v>
      </c>
      <c r="EC13" s="57" t="s">
        <v>1023</v>
      </c>
      <c r="ED13" s="57" t="s">
        <v>1024</v>
      </c>
      <c r="EE13" s="57" t="s">
        <v>1026</v>
      </c>
      <c r="EF13" s="57" t="s">
        <v>1027</v>
      </c>
      <c r="EG13" s="57" t="s">
        <v>1028</v>
      </c>
      <c r="EH13" s="57" t="s">
        <v>73</v>
      </c>
      <c r="EI13" s="57" t="s">
        <v>1029</v>
      </c>
      <c r="EJ13" s="57" t="s">
        <v>75</v>
      </c>
      <c r="EK13" s="57" t="s">
        <v>1030</v>
      </c>
      <c r="EL13" s="57" t="s">
        <v>1031</v>
      </c>
      <c r="EM13" s="57" t="s">
        <v>1032</v>
      </c>
      <c r="EN13" s="57" t="s">
        <v>1033</v>
      </c>
      <c r="EO13" s="57" t="s">
        <v>1035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1039</v>
      </c>
      <c r="EU13" s="57" t="s">
        <v>1037</v>
      </c>
      <c r="EV13" s="57" t="s">
        <v>1038</v>
      </c>
      <c r="EW13" s="57" t="s">
        <v>433</v>
      </c>
      <c r="EX13" s="57" t="s">
        <v>432</v>
      </c>
      <c r="EY13" s="57" t="s">
        <v>207</v>
      </c>
      <c r="EZ13" s="57" t="s">
        <v>1041</v>
      </c>
      <c r="FA13" s="57" t="s">
        <v>1042</v>
      </c>
      <c r="FB13" s="57" t="s">
        <v>1043</v>
      </c>
      <c r="FC13" s="57" t="s">
        <v>336</v>
      </c>
      <c r="FD13" s="57" t="s">
        <v>1045</v>
      </c>
      <c r="FE13" s="57" t="s">
        <v>274</v>
      </c>
      <c r="FF13" s="57" t="s">
        <v>1047</v>
      </c>
      <c r="FG13" s="57" t="s">
        <v>1048</v>
      </c>
      <c r="FH13" s="57" t="s">
        <v>1049</v>
      </c>
      <c r="FI13" s="57" t="s">
        <v>1051</v>
      </c>
      <c r="FJ13" s="57" t="s">
        <v>1052</v>
      </c>
      <c r="FK13" s="57" t="s">
        <v>1053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83" t="s">
        <v>278</v>
      </c>
      <c r="B39" s="8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85" t="s">
        <v>839</v>
      </c>
      <c r="B40" s="8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67" t="s">
        <v>811</v>
      </c>
      <c r="C42" s="68"/>
      <c r="D42" s="68"/>
      <c r="E42" s="69"/>
      <c r="F42" s="26"/>
      <c r="G42" s="26"/>
      <c r="H42" s="26"/>
      <c r="I42" s="26"/>
    </row>
    <row r="43" spans="1:254" x14ac:dyDescent="0.3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 x14ac:dyDescent="0.3">
      <c r="B44" s="4" t="s">
        <v>813</v>
      </c>
      <c r="C44" s="40" t="s">
        <v>825</v>
      </c>
      <c r="D44" s="41">
        <f>E44/100*25</f>
        <v>0</v>
      </c>
      <c r="E44" s="37">
        <f>(D40+G40+J40+M40+P40)/5</f>
        <v>0</v>
      </c>
    </row>
    <row r="45" spans="1:254" x14ac:dyDescent="0.3">
      <c r="B45" s="4" t="s">
        <v>814</v>
      </c>
      <c r="C45" s="40" t="s">
        <v>825</v>
      </c>
      <c r="D45" s="41">
        <f>E45/100*25</f>
        <v>0</v>
      </c>
      <c r="E45" s="37">
        <f>(E40+H40+K40+N40+Q40)/5</f>
        <v>0</v>
      </c>
    </row>
    <row r="46" spans="1:254" x14ac:dyDescent="0.3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 x14ac:dyDescent="0.3">
      <c r="B47" s="4"/>
      <c r="C47" s="40"/>
      <c r="D47" s="93" t="s">
        <v>56</v>
      </c>
      <c r="E47" s="94"/>
      <c r="F47" s="95" t="s">
        <v>3</v>
      </c>
      <c r="G47" s="96"/>
      <c r="H47" s="97" t="s">
        <v>331</v>
      </c>
      <c r="I47" s="98"/>
    </row>
    <row r="48" spans="1:254" x14ac:dyDescent="0.3">
      <c r="B48" s="4" t="s">
        <v>812</v>
      </c>
      <c r="C48" s="40" t="s">
        <v>826</v>
      </c>
      <c r="D48" s="3">
        <f>E48/100*25</f>
        <v>0</v>
      </c>
      <c r="E48" s="37">
        <f>(R40+U40+X40+AA40+AD40)/5</f>
        <v>0</v>
      </c>
      <c r="F48" s="3">
        <f>G48/100*25</f>
        <v>0</v>
      </c>
      <c r="G48" s="37">
        <f>(AG40+AJ40+AM40+AP40+AS40)/5</f>
        <v>0</v>
      </c>
      <c r="H48" s="3">
        <f>I48/100*25</f>
        <v>0</v>
      </c>
      <c r="I48" s="37">
        <f>(AV40+AY40+BB40+BE40+BH40)/5</f>
        <v>0</v>
      </c>
    </row>
    <row r="49" spans="2:13" x14ac:dyDescent="0.3">
      <c r="B49" s="4" t="s">
        <v>813</v>
      </c>
      <c r="C49" s="40" t="s">
        <v>826</v>
      </c>
      <c r="D49" s="41">
        <f>E49/100*25</f>
        <v>0</v>
      </c>
      <c r="E49" s="37">
        <f>(S40+V40+Y40+AB40+AE40)/5</f>
        <v>0</v>
      </c>
      <c r="F49" s="3">
        <f>G49/100*25</f>
        <v>0</v>
      </c>
      <c r="G49" s="37">
        <f>(AH40+AK40+AN40+AQ40+AT40)/5</f>
        <v>0</v>
      </c>
      <c r="H49" s="3">
        <f>I49/100*25</f>
        <v>0</v>
      </c>
      <c r="I49" s="37">
        <f>(AW40+AZ40+BC40+BF40+BI40)/5</f>
        <v>0</v>
      </c>
    </row>
    <row r="50" spans="2:13" x14ac:dyDescent="0.3">
      <c r="B50" s="4" t="s">
        <v>814</v>
      </c>
      <c r="C50" s="40" t="s">
        <v>826</v>
      </c>
      <c r="D50" s="41">
        <f>E50/100*25</f>
        <v>0</v>
      </c>
      <c r="E50" s="37">
        <f>(T40+W40+Z40+AC40+AF40)/5</f>
        <v>0</v>
      </c>
      <c r="F50" s="3">
        <f>G50/100*25</f>
        <v>0</v>
      </c>
      <c r="G50" s="37">
        <f>(AI40+AL40+AO40+AR40+AU40)/5</f>
        <v>0</v>
      </c>
      <c r="H50" s="3">
        <f>I50/100*25</f>
        <v>0</v>
      </c>
      <c r="I50" s="37">
        <f>(AX40+BA40+BD40+BG40+BJ40)/5</f>
        <v>0</v>
      </c>
    </row>
    <row r="51" spans="2:13" x14ac:dyDescent="0.3">
      <c r="B51" s="4"/>
      <c r="C51" s="40"/>
      <c r="D51" s="39">
        <f t="shared" ref="D51:I51" si="13">SUM(D48:D50)</f>
        <v>0</v>
      </c>
      <c r="E51" s="39">
        <f t="shared" si="13"/>
        <v>0</v>
      </c>
      <c r="F51" s="38">
        <f t="shared" si="13"/>
        <v>0</v>
      </c>
      <c r="G51" s="39">
        <f t="shared" si="13"/>
        <v>0</v>
      </c>
      <c r="H51" s="38">
        <f t="shared" si="13"/>
        <v>0</v>
      </c>
      <c r="I51" s="39">
        <f t="shared" si="13"/>
        <v>0</v>
      </c>
    </row>
    <row r="52" spans="2:13" x14ac:dyDescent="0.3">
      <c r="B52" s="4" t="s">
        <v>812</v>
      </c>
      <c r="C52" s="40" t="s">
        <v>827</v>
      </c>
      <c r="D52" s="3">
        <f>E52/100*25</f>
        <v>0</v>
      </c>
      <c r="E52" s="37">
        <f>(BK40+BN40+BQ40+BT40+BW40)/5</f>
        <v>0</v>
      </c>
      <c r="I52" s="25"/>
    </row>
    <row r="53" spans="2:13" x14ac:dyDescent="0.3">
      <c r="B53" s="4" t="s">
        <v>813</v>
      </c>
      <c r="C53" s="40" t="s">
        <v>827</v>
      </c>
      <c r="D53" s="3">
        <f>E53/100*25</f>
        <v>0</v>
      </c>
      <c r="E53" s="37">
        <f>(BL40+BO40+BR40+BU40+BX40)/5</f>
        <v>0</v>
      </c>
    </row>
    <row r="54" spans="2:13" x14ac:dyDescent="0.3">
      <c r="B54" s="4" t="s">
        <v>814</v>
      </c>
      <c r="C54" s="40" t="s">
        <v>827</v>
      </c>
      <c r="D54" s="3">
        <f>E54/100*25</f>
        <v>0</v>
      </c>
      <c r="E54" s="37">
        <f>(BM40+BP40+BS40+BV40+BY40)/5</f>
        <v>0</v>
      </c>
    </row>
    <row r="55" spans="2:13" x14ac:dyDescent="0.3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 x14ac:dyDescent="0.3">
      <c r="B56" s="4"/>
      <c r="C56" s="40"/>
      <c r="D56" s="93" t="s">
        <v>159</v>
      </c>
      <c r="E56" s="94"/>
      <c r="F56" s="93" t="s">
        <v>116</v>
      </c>
      <c r="G56" s="94"/>
      <c r="H56" s="97" t="s">
        <v>174</v>
      </c>
      <c r="I56" s="98"/>
      <c r="J56" s="92" t="s">
        <v>186</v>
      </c>
      <c r="K56" s="92"/>
      <c r="L56" s="92" t="s">
        <v>117</v>
      </c>
      <c r="M56" s="92"/>
    </row>
    <row r="57" spans="2:13" x14ac:dyDescent="0.3">
      <c r="B57" s="4" t="s">
        <v>812</v>
      </c>
      <c r="C57" s="40" t="s">
        <v>828</v>
      </c>
      <c r="D57" s="3">
        <f>E57/100*25</f>
        <v>0</v>
      </c>
      <c r="E57" s="37">
        <f>(BZ40+CC40+CF40+CI40+CL40)/5</f>
        <v>0</v>
      </c>
      <c r="F57" s="3">
        <f>G57/100*25</f>
        <v>0</v>
      </c>
      <c r="G57" s="37">
        <f>(CO40+CR40+CU40+CX40+DA40)/5</f>
        <v>0</v>
      </c>
      <c r="H57" s="3">
        <f>I57/100*25</f>
        <v>0</v>
      </c>
      <c r="I57" s="37">
        <f>(DD40+DG40+DJ40+DM40+DP40)/5</f>
        <v>0</v>
      </c>
      <c r="J57" s="3">
        <f>K57/100*25</f>
        <v>0</v>
      </c>
      <c r="K57" s="37">
        <f>(DS40+DV40+DY40+EB40+EE40)/5</f>
        <v>0</v>
      </c>
      <c r="L57" s="3">
        <f>M57/100*25</f>
        <v>0</v>
      </c>
      <c r="M57" s="37">
        <f>(EH40+EK40+EN40+EQ40+ET40)/5</f>
        <v>0</v>
      </c>
    </row>
    <row r="58" spans="2:13" x14ac:dyDescent="0.3">
      <c r="B58" s="4" t="s">
        <v>813</v>
      </c>
      <c r="C58" s="40" t="s">
        <v>828</v>
      </c>
      <c r="D58" s="3">
        <f>E58/100*25</f>
        <v>0</v>
      </c>
      <c r="E58" s="37">
        <f>(CA40+CD40+CG40+CJ40+CM40)/5</f>
        <v>0</v>
      </c>
      <c r="F58" s="3">
        <f>G58/100*25</f>
        <v>0</v>
      </c>
      <c r="G58" s="37">
        <f>(CP40+CS40+CV40+CY40+DB40)/5</f>
        <v>0</v>
      </c>
      <c r="H58" s="3">
        <f>I58/100*25</f>
        <v>0</v>
      </c>
      <c r="I58" s="37">
        <f>(DE40+DH40+DK40+DN40+DQ40)/5</f>
        <v>0</v>
      </c>
      <c r="J58" s="3">
        <f>K58/100*25</f>
        <v>0</v>
      </c>
      <c r="K58" s="37">
        <f>(DT40+DW40+DZ40+EC40+EF40)/5</f>
        <v>0</v>
      </c>
      <c r="L58" s="3">
        <f>M58/100*25</f>
        <v>0</v>
      </c>
      <c r="M58" s="37">
        <f>(EI40+EL40+EO40+ER40+EU40)/5</f>
        <v>0</v>
      </c>
    </row>
    <row r="59" spans="2:13" x14ac:dyDescent="0.3">
      <c r="B59" s="4" t="s">
        <v>814</v>
      </c>
      <c r="C59" s="40" t="s">
        <v>828</v>
      </c>
      <c r="D59" s="3">
        <f>E59/100*25</f>
        <v>0</v>
      </c>
      <c r="E59" s="37">
        <f>(CB40+CE40+CH40+CK40+CN40)/5</f>
        <v>0</v>
      </c>
      <c r="F59" s="3">
        <f>G59/100*25</f>
        <v>0</v>
      </c>
      <c r="G59" s="37">
        <f>(CQ40+CT40+CW40+CZ40+DC40)/5</f>
        <v>0</v>
      </c>
      <c r="H59" s="3">
        <f>I59/100*25</f>
        <v>0</v>
      </c>
      <c r="I59" s="37">
        <f>(DF40+DI40+DL40+DO40+DR40)/5</f>
        <v>0</v>
      </c>
      <c r="J59" s="3">
        <f>K59/100*25</f>
        <v>0</v>
      </c>
      <c r="K59" s="37">
        <f>(DU40+DX40+EA40+ED40+EG40)/5</f>
        <v>0</v>
      </c>
      <c r="L59" s="3">
        <f>M59/100*25</f>
        <v>0</v>
      </c>
      <c r="M59" s="37">
        <f>(EJ40+EM40+EP40+ES40+EV40)/5</f>
        <v>0</v>
      </c>
    </row>
    <row r="60" spans="2:13" x14ac:dyDescent="0.3">
      <c r="B60" s="4"/>
      <c r="C60" s="40"/>
      <c r="D60" s="38">
        <f t="shared" ref="D60:M60" si="14">SUM(D57:D59)</f>
        <v>0</v>
      </c>
      <c r="E60" s="38">
        <f t="shared" si="14"/>
        <v>0</v>
      </c>
      <c r="F60" s="38">
        <f t="shared" si="14"/>
        <v>0</v>
      </c>
      <c r="G60" s="39">
        <f t="shared" si="14"/>
        <v>0</v>
      </c>
      <c r="H60" s="38">
        <f t="shared" si="14"/>
        <v>0</v>
      </c>
      <c r="I60" s="39">
        <f t="shared" si="14"/>
        <v>0</v>
      </c>
      <c r="J60" s="38">
        <f t="shared" si="14"/>
        <v>0</v>
      </c>
      <c r="K60" s="39">
        <f t="shared" si="14"/>
        <v>0</v>
      </c>
      <c r="L60" s="38">
        <f t="shared" si="14"/>
        <v>0</v>
      </c>
      <c r="M60" s="39">
        <f t="shared" si="14"/>
        <v>0</v>
      </c>
    </row>
    <row r="61" spans="2:13" x14ac:dyDescent="0.3">
      <c r="B61" s="4" t="s">
        <v>812</v>
      </c>
      <c r="C61" s="40" t="s">
        <v>829</v>
      </c>
      <c r="D61" s="3">
        <f>E61/100*25</f>
        <v>0</v>
      </c>
      <c r="E61" s="37">
        <f>(EW40+EZ40+FC40+FF40+FI40)/5</f>
        <v>0</v>
      </c>
    </row>
    <row r="62" spans="2:13" x14ac:dyDescent="0.3">
      <c r="B62" s="4" t="s">
        <v>813</v>
      </c>
      <c r="C62" s="40" t="s">
        <v>829</v>
      </c>
      <c r="D62" s="3">
        <f>E62/100*25</f>
        <v>0</v>
      </c>
      <c r="E62" s="37">
        <f>(EX40+FA40+FD40+FG40+FJ40)/5</f>
        <v>0</v>
      </c>
    </row>
    <row r="63" spans="2:13" x14ac:dyDescent="0.3">
      <c r="B63" s="4" t="s">
        <v>814</v>
      </c>
      <c r="C63" s="40" t="s">
        <v>829</v>
      </c>
      <c r="D63" s="3">
        <f>E63/100*25</f>
        <v>0</v>
      </c>
      <c r="E63" s="37">
        <f>(EY40+FB40+FE40+FH40+FK40)/5</f>
        <v>0</v>
      </c>
    </row>
    <row r="64" spans="2:13" x14ac:dyDescent="0.3">
      <c r="B64" s="4"/>
      <c r="C64" s="40"/>
      <c r="D64" s="38">
        <f>SUM(D61:D63)</f>
        <v>0</v>
      </c>
      <c r="E64" s="38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zoomScale="80" zoomScaleNormal="80" workbookViewId="0">
      <selection activeCell="W50" sqref="W50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91" t="s">
        <v>1408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7"/>
      <c r="V2" s="7"/>
      <c r="W2" s="7"/>
      <c r="X2" s="7"/>
      <c r="Y2" s="7"/>
      <c r="Z2" s="7"/>
      <c r="AA2" s="7"/>
      <c r="AB2" s="7"/>
      <c r="GP2" s="72" t="s">
        <v>1379</v>
      </c>
      <c r="GQ2" s="7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90" t="s">
        <v>88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102" t="s">
        <v>115</v>
      </c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4"/>
      <c r="GA4" s="92" t="s">
        <v>138</v>
      </c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</row>
    <row r="5" spans="1:254" ht="13.5" customHeight="1" x14ac:dyDescent="0.3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 t="s">
        <v>56</v>
      </c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 t="s">
        <v>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331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 t="s">
        <v>332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 t="s">
        <v>159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78" t="s">
        <v>116</v>
      </c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174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 t="s">
        <v>174</v>
      </c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 t="s">
        <v>117</v>
      </c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80" t="s">
        <v>139</v>
      </c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</row>
    <row r="6" spans="1:254" ht="15.6" hidden="1" x14ac:dyDescent="0.3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88"/>
      <c r="B11" s="88"/>
      <c r="C11" s="82" t="s">
        <v>436</v>
      </c>
      <c r="D11" s="82" t="s">
        <v>5</v>
      </c>
      <c r="E11" s="82" t="s">
        <v>6</v>
      </c>
      <c r="F11" s="82" t="s">
        <v>437</v>
      </c>
      <c r="G11" s="82" t="s">
        <v>7</v>
      </c>
      <c r="H11" s="82" t="s">
        <v>8</v>
      </c>
      <c r="I11" s="82" t="s">
        <v>493</v>
      </c>
      <c r="J11" s="82" t="s">
        <v>9</v>
      </c>
      <c r="K11" s="82" t="s">
        <v>10</v>
      </c>
      <c r="L11" s="82" t="s">
        <v>438</v>
      </c>
      <c r="M11" s="82" t="s">
        <v>9</v>
      </c>
      <c r="N11" s="82" t="s">
        <v>10</v>
      </c>
      <c r="O11" s="82" t="s">
        <v>439</v>
      </c>
      <c r="P11" s="82" t="s">
        <v>11</v>
      </c>
      <c r="Q11" s="82" t="s">
        <v>4</v>
      </c>
      <c r="R11" s="82" t="s">
        <v>440</v>
      </c>
      <c r="S11" s="82" t="s">
        <v>6</v>
      </c>
      <c r="T11" s="82" t="s">
        <v>12</v>
      </c>
      <c r="U11" s="82" t="s">
        <v>441</v>
      </c>
      <c r="V11" s="82"/>
      <c r="W11" s="82"/>
      <c r="X11" s="82" t="s">
        <v>442</v>
      </c>
      <c r="Y11" s="82"/>
      <c r="Z11" s="82"/>
      <c r="AA11" s="82" t="s">
        <v>494</v>
      </c>
      <c r="AB11" s="82"/>
      <c r="AC11" s="82"/>
      <c r="AD11" s="82" t="s">
        <v>443</v>
      </c>
      <c r="AE11" s="82"/>
      <c r="AF11" s="82"/>
      <c r="AG11" s="82" t="s">
        <v>444</v>
      </c>
      <c r="AH11" s="82"/>
      <c r="AI11" s="82"/>
      <c r="AJ11" s="82" t="s">
        <v>445</v>
      </c>
      <c r="AK11" s="82"/>
      <c r="AL11" s="82"/>
      <c r="AM11" s="80" t="s">
        <v>446</v>
      </c>
      <c r="AN11" s="80"/>
      <c r="AO11" s="80"/>
      <c r="AP11" s="82" t="s">
        <v>447</v>
      </c>
      <c r="AQ11" s="82"/>
      <c r="AR11" s="82"/>
      <c r="AS11" s="82" t="s">
        <v>448</v>
      </c>
      <c r="AT11" s="82"/>
      <c r="AU11" s="82"/>
      <c r="AV11" s="82" t="s">
        <v>449</v>
      </c>
      <c r="AW11" s="82"/>
      <c r="AX11" s="82"/>
      <c r="AY11" s="82" t="s">
        <v>450</v>
      </c>
      <c r="AZ11" s="82"/>
      <c r="BA11" s="82"/>
      <c r="BB11" s="82" t="s">
        <v>451</v>
      </c>
      <c r="BC11" s="82"/>
      <c r="BD11" s="82"/>
      <c r="BE11" s="80" t="s">
        <v>495</v>
      </c>
      <c r="BF11" s="80"/>
      <c r="BG11" s="80"/>
      <c r="BH11" s="80" t="s">
        <v>452</v>
      </c>
      <c r="BI11" s="80"/>
      <c r="BJ11" s="80"/>
      <c r="BK11" s="82" t="s">
        <v>453</v>
      </c>
      <c r="BL11" s="82"/>
      <c r="BM11" s="82"/>
      <c r="BN11" s="82" t="s">
        <v>454</v>
      </c>
      <c r="BO11" s="82"/>
      <c r="BP11" s="82"/>
      <c r="BQ11" s="80" t="s">
        <v>455</v>
      </c>
      <c r="BR11" s="80"/>
      <c r="BS11" s="80"/>
      <c r="BT11" s="82" t="s">
        <v>456</v>
      </c>
      <c r="BU11" s="82"/>
      <c r="BV11" s="82"/>
      <c r="BW11" s="80" t="s">
        <v>457</v>
      </c>
      <c r="BX11" s="80"/>
      <c r="BY11" s="80"/>
      <c r="BZ11" s="80" t="s">
        <v>458</v>
      </c>
      <c r="CA11" s="80"/>
      <c r="CB11" s="80"/>
      <c r="CC11" s="80" t="s">
        <v>496</v>
      </c>
      <c r="CD11" s="80"/>
      <c r="CE11" s="80"/>
      <c r="CF11" s="80" t="s">
        <v>459</v>
      </c>
      <c r="CG11" s="80"/>
      <c r="CH11" s="80"/>
      <c r="CI11" s="80" t="s">
        <v>460</v>
      </c>
      <c r="CJ11" s="80"/>
      <c r="CK11" s="80"/>
      <c r="CL11" s="80" t="s">
        <v>461</v>
      </c>
      <c r="CM11" s="80"/>
      <c r="CN11" s="80"/>
      <c r="CO11" s="80" t="s">
        <v>462</v>
      </c>
      <c r="CP11" s="80"/>
      <c r="CQ11" s="80"/>
      <c r="CR11" s="80" t="s">
        <v>463</v>
      </c>
      <c r="CS11" s="80"/>
      <c r="CT11" s="80"/>
      <c r="CU11" s="80" t="s">
        <v>497</v>
      </c>
      <c r="CV11" s="80"/>
      <c r="CW11" s="80"/>
      <c r="CX11" s="80" t="s">
        <v>464</v>
      </c>
      <c r="CY11" s="80"/>
      <c r="CZ11" s="80"/>
      <c r="DA11" s="80" t="s">
        <v>465</v>
      </c>
      <c r="DB11" s="80"/>
      <c r="DC11" s="80"/>
      <c r="DD11" s="80" t="s">
        <v>466</v>
      </c>
      <c r="DE11" s="80"/>
      <c r="DF11" s="80"/>
      <c r="DG11" s="80" t="s">
        <v>467</v>
      </c>
      <c r="DH11" s="80"/>
      <c r="DI11" s="80"/>
      <c r="DJ11" s="80" t="s">
        <v>468</v>
      </c>
      <c r="DK11" s="80"/>
      <c r="DL11" s="80"/>
      <c r="DM11" s="80" t="s">
        <v>469</v>
      </c>
      <c r="DN11" s="80"/>
      <c r="DO11" s="80"/>
      <c r="DP11" s="80" t="s">
        <v>470</v>
      </c>
      <c r="DQ11" s="80"/>
      <c r="DR11" s="80"/>
      <c r="DS11" s="80" t="s">
        <v>471</v>
      </c>
      <c r="DT11" s="80"/>
      <c r="DU11" s="80"/>
      <c r="DV11" s="80" t="s">
        <v>472</v>
      </c>
      <c r="DW11" s="80"/>
      <c r="DX11" s="80"/>
      <c r="DY11" s="80" t="s">
        <v>498</v>
      </c>
      <c r="DZ11" s="80"/>
      <c r="EA11" s="80"/>
      <c r="EB11" s="80" t="s">
        <v>473</v>
      </c>
      <c r="EC11" s="80"/>
      <c r="ED11" s="80"/>
      <c r="EE11" s="80" t="s">
        <v>474</v>
      </c>
      <c r="EF11" s="80"/>
      <c r="EG11" s="80"/>
      <c r="EH11" s="80" t="s">
        <v>475</v>
      </c>
      <c r="EI11" s="80"/>
      <c r="EJ11" s="80"/>
      <c r="EK11" s="80" t="s">
        <v>476</v>
      </c>
      <c r="EL11" s="80"/>
      <c r="EM11" s="80"/>
      <c r="EN11" s="80" t="s">
        <v>477</v>
      </c>
      <c r="EO11" s="80"/>
      <c r="EP11" s="80"/>
      <c r="EQ11" s="80" t="s">
        <v>478</v>
      </c>
      <c r="ER11" s="80"/>
      <c r="ES11" s="80"/>
      <c r="ET11" s="80" t="s">
        <v>479</v>
      </c>
      <c r="EU11" s="80"/>
      <c r="EV11" s="80"/>
      <c r="EW11" s="80" t="s">
        <v>480</v>
      </c>
      <c r="EX11" s="80"/>
      <c r="EY11" s="80"/>
      <c r="EZ11" s="80" t="s">
        <v>481</v>
      </c>
      <c r="FA11" s="80"/>
      <c r="FB11" s="80"/>
      <c r="FC11" s="80" t="s">
        <v>499</v>
      </c>
      <c r="FD11" s="80"/>
      <c r="FE11" s="80"/>
      <c r="FF11" s="80" t="s">
        <v>482</v>
      </c>
      <c r="FG11" s="80"/>
      <c r="FH11" s="80"/>
      <c r="FI11" s="80" t="s">
        <v>483</v>
      </c>
      <c r="FJ11" s="80"/>
      <c r="FK11" s="80"/>
      <c r="FL11" s="80" t="s">
        <v>484</v>
      </c>
      <c r="FM11" s="80"/>
      <c r="FN11" s="80"/>
      <c r="FO11" s="80" t="s">
        <v>485</v>
      </c>
      <c r="FP11" s="80"/>
      <c r="FQ11" s="80"/>
      <c r="FR11" s="80" t="s">
        <v>486</v>
      </c>
      <c r="FS11" s="80"/>
      <c r="FT11" s="80"/>
      <c r="FU11" s="80" t="s">
        <v>487</v>
      </c>
      <c r="FV11" s="80"/>
      <c r="FW11" s="80"/>
      <c r="FX11" s="80" t="s">
        <v>500</v>
      </c>
      <c r="FY11" s="80"/>
      <c r="FZ11" s="80"/>
      <c r="GA11" s="80" t="s">
        <v>488</v>
      </c>
      <c r="GB11" s="80"/>
      <c r="GC11" s="80"/>
      <c r="GD11" s="80" t="s">
        <v>489</v>
      </c>
      <c r="GE11" s="80"/>
      <c r="GF11" s="80"/>
      <c r="GG11" s="80" t="s">
        <v>501</v>
      </c>
      <c r="GH11" s="80"/>
      <c r="GI11" s="80"/>
      <c r="GJ11" s="80" t="s">
        <v>490</v>
      </c>
      <c r="GK11" s="80"/>
      <c r="GL11" s="80"/>
      <c r="GM11" s="80" t="s">
        <v>491</v>
      </c>
      <c r="GN11" s="80"/>
      <c r="GO11" s="80"/>
      <c r="GP11" s="80" t="s">
        <v>492</v>
      </c>
      <c r="GQ11" s="80"/>
      <c r="GR11" s="80"/>
    </row>
    <row r="12" spans="1:254" ht="85.5" customHeight="1" x14ac:dyDescent="0.3">
      <c r="A12" s="88"/>
      <c r="B12" s="88"/>
      <c r="C12" s="87" t="s">
        <v>1054</v>
      </c>
      <c r="D12" s="87"/>
      <c r="E12" s="87"/>
      <c r="F12" s="87" t="s">
        <v>1057</v>
      </c>
      <c r="G12" s="87"/>
      <c r="H12" s="87"/>
      <c r="I12" s="87" t="s">
        <v>1060</v>
      </c>
      <c r="J12" s="87"/>
      <c r="K12" s="87"/>
      <c r="L12" s="87" t="s">
        <v>538</v>
      </c>
      <c r="M12" s="87"/>
      <c r="N12" s="87"/>
      <c r="O12" s="87" t="s">
        <v>1063</v>
      </c>
      <c r="P12" s="87"/>
      <c r="Q12" s="87"/>
      <c r="R12" s="87" t="s">
        <v>1066</v>
      </c>
      <c r="S12" s="87"/>
      <c r="T12" s="87"/>
      <c r="U12" s="87" t="s">
        <v>1070</v>
      </c>
      <c r="V12" s="87"/>
      <c r="W12" s="87"/>
      <c r="X12" s="87" t="s">
        <v>539</v>
      </c>
      <c r="Y12" s="87"/>
      <c r="Z12" s="87"/>
      <c r="AA12" s="87" t="s">
        <v>540</v>
      </c>
      <c r="AB12" s="87"/>
      <c r="AC12" s="87"/>
      <c r="AD12" s="87" t="s">
        <v>541</v>
      </c>
      <c r="AE12" s="87"/>
      <c r="AF12" s="87"/>
      <c r="AG12" s="87" t="s">
        <v>1075</v>
      </c>
      <c r="AH12" s="87"/>
      <c r="AI12" s="87"/>
      <c r="AJ12" s="87" t="s">
        <v>542</v>
      </c>
      <c r="AK12" s="87"/>
      <c r="AL12" s="87"/>
      <c r="AM12" s="87" t="s">
        <v>543</v>
      </c>
      <c r="AN12" s="87"/>
      <c r="AO12" s="87"/>
      <c r="AP12" s="87" t="s">
        <v>544</v>
      </c>
      <c r="AQ12" s="87"/>
      <c r="AR12" s="87"/>
      <c r="AS12" s="87" t="s">
        <v>1078</v>
      </c>
      <c r="AT12" s="87"/>
      <c r="AU12" s="87"/>
      <c r="AV12" s="87" t="s">
        <v>1328</v>
      </c>
      <c r="AW12" s="87"/>
      <c r="AX12" s="87"/>
      <c r="AY12" s="87" t="s">
        <v>545</v>
      </c>
      <c r="AZ12" s="87"/>
      <c r="BA12" s="87"/>
      <c r="BB12" s="87" t="s">
        <v>529</v>
      </c>
      <c r="BC12" s="87"/>
      <c r="BD12" s="87"/>
      <c r="BE12" s="87" t="s">
        <v>546</v>
      </c>
      <c r="BF12" s="87"/>
      <c r="BG12" s="87"/>
      <c r="BH12" s="87" t="s">
        <v>1084</v>
      </c>
      <c r="BI12" s="87"/>
      <c r="BJ12" s="87"/>
      <c r="BK12" s="87" t="s">
        <v>547</v>
      </c>
      <c r="BL12" s="87"/>
      <c r="BM12" s="87"/>
      <c r="BN12" s="87" t="s">
        <v>548</v>
      </c>
      <c r="BO12" s="87"/>
      <c r="BP12" s="87"/>
      <c r="BQ12" s="87" t="s">
        <v>549</v>
      </c>
      <c r="BR12" s="87"/>
      <c r="BS12" s="87"/>
      <c r="BT12" s="87" t="s">
        <v>550</v>
      </c>
      <c r="BU12" s="87"/>
      <c r="BV12" s="87"/>
      <c r="BW12" s="87" t="s">
        <v>1091</v>
      </c>
      <c r="BX12" s="87"/>
      <c r="BY12" s="87"/>
      <c r="BZ12" s="87" t="s">
        <v>557</v>
      </c>
      <c r="CA12" s="87"/>
      <c r="CB12" s="87"/>
      <c r="CC12" s="87" t="s">
        <v>1095</v>
      </c>
      <c r="CD12" s="87"/>
      <c r="CE12" s="87"/>
      <c r="CF12" s="87" t="s">
        <v>558</v>
      </c>
      <c r="CG12" s="87"/>
      <c r="CH12" s="87"/>
      <c r="CI12" s="87" t="s">
        <v>559</v>
      </c>
      <c r="CJ12" s="87"/>
      <c r="CK12" s="87"/>
      <c r="CL12" s="87" t="s">
        <v>560</v>
      </c>
      <c r="CM12" s="87"/>
      <c r="CN12" s="87"/>
      <c r="CO12" s="87" t="s">
        <v>602</v>
      </c>
      <c r="CP12" s="87"/>
      <c r="CQ12" s="87"/>
      <c r="CR12" s="87" t="s">
        <v>599</v>
      </c>
      <c r="CS12" s="87"/>
      <c r="CT12" s="87"/>
      <c r="CU12" s="87" t="s">
        <v>603</v>
      </c>
      <c r="CV12" s="87"/>
      <c r="CW12" s="87"/>
      <c r="CX12" s="87" t="s">
        <v>600</v>
      </c>
      <c r="CY12" s="87"/>
      <c r="CZ12" s="87"/>
      <c r="DA12" s="87" t="s">
        <v>601</v>
      </c>
      <c r="DB12" s="87"/>
      <c r="DC12" s="87"/>
      <c r="DD12" s="87" t="s">
        <v>1107</v>
      </c>
      <c r="DE12" s="87"/>
      <c r="DF12" s="87"/>
      <c r="DG12" s="87" t="s">
        <v>1110</v>
      </c>
      <c r="DH12" s="87"/>
      <c r="DI12" s="87"/>
      <c r="DJ12" s="87" t="s">
        <v>604</v>
      </c>
      <c r="DK12" s="87"/>
      <c r="DL12" s="87"/>
      <c r="DM12" s="87" t="s">
        <v>1114</v>
      </c>
      <c r="DN12" s="87"/>
      <c r="DO12" s="87"/>
      <c r="DP12" s="87" t="s">
        <v>605</v>
      </c>
      <c r="DQ12" s="87"/>
      <c r="DR12" s="87"/>
      <c r="DS12" s="87" t="s">
        <v>606</v>
      </c>
      <c r="DT12" s="87"/>
      <c r="DU12" s="87"/>
      <c r="DV12" s="87" t="s">
        <v>1122</v>
      </c>
      <c r="DW12" s="87"/>
      <c r="DX12" s="87"/>
      <c r="DY12" s="87" t="s">
        <v>607</v>
      </c>
      <c r="DZ12" s="87"/>
      <c r="EA12" s="87"/>
      <c r="EB12" s="87" t="s">
        <v>608</v>
      </c>
      <c r="EC12" s="87"/>
      <c r="ED12" s="87"/>
      <c r="EE12" s="87" t="s">
        <v>609</v>
      </c>
      <c r="EF12" s="87"/>
      <c r="EG12" s="87"/>
      <c r="EH12" s="87" t="s">
        <v>610</v>
      </c>
      <c r="EI12" s="87"/>
      <c r="EJ12" s="87"/>
      <c r="EK12" s="106" t="s">
        <v>611</v>
      </c>
      <c r="EL12" s="106"/>
      <c r="EM12" s="106"/>
      <c r="EN12" s="87" t="s">
        <v>1133</v>
      </c>
      <c r="EO12" s="87"/>
      <c r="EP12" s="87"/>
      <c r="EQ12" s="87" t="s">
        <v>612</v>
      </c>
      <c r="ER12" s="87"/>
      <c r="ES12" s="87"/>
      <c r="ET12" s="87" t="s">
        <v>613</v>
      </c>
      <c r="EU12" s="87"/>
      <c r="EV12" s="87"/>
      <c r="EW12" s="87" t="s">
        <v>1139</v>
      </c>
      <c r="EX12" s="87"/>
      <c r="EY12" s="87"/>
      <c r="EZ12" s="87" t="s">
        <v>615</v>
      </c>
      <c r="FA12" s="87"/>
      <c r="FB12" s="87"/>
      <c r="FC12" s="87" t="s">
        <v>616</v>
      </c>
      <c r="FD12" s="87"/>
      <c r="FE12" s="87"/>
      <c r="FF12" s="87" t="s">
        <v>614</v>
      </c>
      <c r="FG12" s="87"/>
      <c r="FH12" s="87"/>
      <c r="FI12" s="87" t="s">
        <v>1144</v>
      </c>
      <c r="FJ12" s="87"/>
      <c r="FK12" s="87"/>
      <c r="FL12" s="87" t="s">
        <v>617</v>
      </c>
      <c r="FM12" s="87"/>
      <c r="FN12" s="87"/>
      <c r="FO12" s="87" t="s">
        <v>1148</v>
      </c>
      <c r="FP12" s="87"/>
      <c r="FQ12" s="87"/>
      <c r="FR12" s="87" t="s">
        <v>619</v>
      </c>
      <c r="FS12" s="87"/>
      <c r="FT12" s="87"/>
      <c r="FU12" s="106" t="s">
        <v>1331</v>
      </c>
      <c r="FV12" s="106"/>
      <c r="FW12" s="106"/>
      <c r="FX12" s="87" t="s">
        <v>1332</v>
      </c>
      <c r="FY12" s="87"/>
      <c r="FZ12" s="87"/>
      <c r="GA12" s="87" t="s">
        <v>623</v>
      </c>
      <c r="GB12" s="87"/>
      <c r="GC12" s="87"/>
      <c r="GD12" s="87" t="s">
        <v>1154</v>
      </c>
      <c r="GE12" s="87"/>
      <c r="GF12" s="87"/>
      <c r="GG12" s="87" t="s">
        <v>626</v>
      </c>
      <c r="GH12" s="87"/>
      <c r="GI12" s="87"/>
      <c r="GJ12" s="87" t="s">
        <v>1160</v>
      </c>
      <c r="GK12" s="87"/>
      <c r="GL12" s="87"/>
      <c r="GM12" s="87" t="s">
        <v>1164</v>
      </c>
      <c r="GN12" s="87"/>
      <c r="GO12" s="87"/>
      <c r="GP12" s="87" t="s">
        <v>1333</v>
      </c>
      <c r="GQ12" s="87"/>
      <c r="GR12" s="87"/>
    </row>
    <row r="13" spans="1:254" ht="93.75" customHeight="1" thickBot="1" x14ac:dyDescent="0.35">
      <c r="A13" s="88"/>
      <c r="B13" s="88"/>
      <c r="C13" s="56" t="s">
        <v>1055</v>
      </c>
      <c r="D13" s="56" t="s">
        <v>1056</v>
      </c>
      <c r="E13" s="56" t="s">
        <v>32</v>
      </c>
      <c r="F13" s="56" t="s">
        <v>502</v>
      </c>
      <c r="G13" s="56" t="s">
        <v>1058</v>
      </c>
      <c r="H13" s="56" t="s">
        <v>1059</v>
      </c>
      <c r="I13" s="56" t="s">
        <v>333</v>
      </c>
      <c r="J13" s="56" t="s">
        <v>1061</v>
      </c>
      <c r="K13" s="56" t="s">
        <v>1062</v>
      </c>
      <c r="L13" s="56" t="s">
        <v>503</v>
      </c>
      <c r="M13" s="56" t="s">
        <v>504</v>
      </c>
      <c r="N13" s="56" t="s">
        <v>505</v>
      </c>
      <c r="O13" s="56" t="s">
        <v>1064</v>
      </c>
      <c r="P13" s="56" t="s">
        <v>1064</v>
      </c>
      <c r="Q13" s="56" t="s">
        <v>1065</v>
      </c>
      <c r="R13" s="56" t="s">
        <v>1067</v>
      </c>
      <c r="S13" s="56" t="s">
        <v>1068</v>
      </c>
      <c r="T13" s="56" t="s">
        <v>1069</v>
      </c>
      <c r="U13" s="56" t="s">
        <v>1071</v>
      </c>
      <c r="V13" s="56" t="s">
        <v>1072</v>
      </c>
      <c r="W13" s="56" t="s">
        <v>1073</v>
      </c>
      <c r="X13" s="56" t="s">
        <v>198</v>
      </c>
      <c r="Y13" s="56" t="s">
        <v>210</v>
      </c>
      <c r="Z13" s="56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1074</v>
      </c>
      <c r="AG13" s="56" t="s">
        <v>515</v>
      </c>
      <c r="AH13" s="56" t="s">
        <v>516</v>
      </c>
      <c r="AI13" s="56" t="s">
        <v>1076</v>
      </c>
      <c r="AJ13" s="56" t="s">
        <v>216</v>
      </c>
      <c r="AK13" s="56" t="s">
        <v>1077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887</v>
      </c>
      <c r="AR13" s="56" t="s">
        <v>245</v>
      </c>
      <c r="AS13" s="56" t="s">
        <v>1079</v>
      </c>
      <c r="AT13" s="56" t="s">
        <v>1080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1081</v>
      </c>
      <c r="BA13" s="56" t="s">
        <v>193</v>
      </c>
      <c r="BB13" s="56" t="s">
        <v>1082</v>
      </c>
      <c r="BC13" s="56" t="s">
        <v>530</v>
      </c>
      <c r="BD13" s="56" t="s">
        <v>1083</v>
      </c>
      <c r="BE13" s="56" t="s">
        <v>84</v>
      </c>
      <c r="BF13" s="56" t="s">
        <v>531</v>
      </c>
      <c r="BG13" s="56" t="s">
        <v>205</v>
      </c>
      <c r="BH13" s="56" t="s">
        <v>1085</v>
      </c>
      <c r="BI13" s="56" t="s">
        <v>1086</v>
      </c>
      <c r="BJ13" s="56" t="s">
        <v>1087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1088</v>
      </c>
      <c r="BQ13" s="56" t="s">
        <v>69</v>
      </c>
      <c r="BR13" s="56" t="s">
        <v>1089</v>
      </c>
      <c r="BS13" s="56" t="s">
        <v>1090</v>
      </c>
      <c r="BT13" s="56" t="s">
        <v>535</v>
      </c>
      <c r="BU13" s="56" t="s">
        <v>536</v>
      </c>
      <c r="BV13" s="56" t="s">
        <v>537</v>
      </c>
      <c r="BW13" s="56" t="s">
        <v>1092</v>
      </c>
      <c r="BX13" s="56" t="s">
        <v>1093</v>
      </c>
      <c r="BY13" s="56" t="s">
        <v>1094</v>
      </c>
      <c r="BZ13" s="56" t="s">
        <v>220</v>
      </c>
      <c r="CA13" s="56" t="s">
        <v>221</v>
      </c>
      <c r="CB13" s="56" t="s">
        <v>551</v>
      </c>
      <c r="CC13" s="56" t="s">
        <v>1096</v>
      </c>
      <c r="CD13" s="56" t="s">
        <v>1097</v>
      </c>
      <c r="CE13" s="56" t="s">
        <v>1098</v>
      </c>
      <c r="CF13" s="56" t="s">
        <v>1099</v>
      </c>
      <c r="CG13" s="56" t="s">
        <v>1100</v>
      </c>
      <c r="CH13" s="56" t="s">
        <v>1101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1102</v>
      </c>
      <c r="CO13" s="56" t="s">
        <v>1103</v>
      </c>
      <c r="CP13" s="56" t="s">
        <v>1104</v>
      </c>
      <c r="CQ13" s="56" t="s">
        <v>1105</v>
      </c>
      <c r="CR13" s="56" t="s">
        <v>233</v>
      </c>
      <c r="CS13" s="56" t="s">
        <v>1106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1108</v>
      </c>
      <c r="DF13" s="56" t="s">
        <v>1109</v>
      </c>
      <c r="DG13" s="56" t="s">
        <v>574</v>
      </c>
      <c r="DH13" s="56" t="s">
        <v>575</v>
      </c>
      <c r="DI13" s="56" t="s">
        <v>1111</v>
      </c>
      <c r="DJ13" s="56" t="s">
        <v>1112</v>
      </c>
      <c r="DK13" s="56" t="s">
        <v>571</v>
      </c>
      <c r="DL13" s="56" t="s">
        <v>1113</v>
      </c>
      <c r="DM13" s="56" t="s">
        <v>572</v>
      </c>
      <c r="DN13" s="56" t="s">
        <v>1115</v>
      </c>
      <c r="DO13" s="56" t="s">
        <v>1116</v>
      </c>
      <c r="DP13" s="56" t="s">
        <v>573</v>
      </c>
      <c r="DQ13" s="56" t="s">
        <v>1117</v>
      </c>
      <c r="DR13" s="56" t="s">
        <v>1118</v>
      </c>
      <c r="DS13" s="56" t="s">
        <v>1119</v>
      </c>
      <c r="DT13" s="56" t="s">
        <v>1120</v>
      </c>
      <c r="DU13" s="56" t="s">
        <v>1121</v>
      </c>
      <c r="DV13" s="56" t="s">
        <v>1123</v>
      </c>
      <c r="DW13" s="56" t="s">
        <v>1124</v>
      </c>
      <c r="DX13" s="56" t="s">
        <v>1329</v>
      </c>
      <c r="DY13" s="56" t="s">
        <v>1125</v>
      </c>
      <c r="DZ13" s="56" t="s">
        <v>1330</v>
      </c>
      <c r="EA13" s="56" t="s">
        <v>1126</v>
      </c>
      <c r="EB13" s="56" t="s">
        <v>577</v>
      </c>
      <c r="EC13" s="56" t="s">
        <v>578</v>
      </c>
      <c r="ED13" s="56" t="s">
        <v>1127</v>
      </c>
      <c r="EE13" s="56" t="s">
        <v>405</v>
      </c>
      <c r="EF13" s="56" t="s">
        <v>579</v>
      </c>
      <c r="EG13" s="56" t="s">
        <v>1128</v>
      </c>
      <c r="EH13" s="56" t="s">
        <v>580</v>
      </c>
      <c r="EI13" s="56" t="s">
        <v>581</v>
      </c>
      <c r="EJ13" s="56" t="s">
        <v>1129</v>
      </c>
      <c r="EK13" s="56" t="s">
        <v>1130</v>
      </c>
      <c r="EL13" s="56" t="s">
        <v>1131</v>
      </c>
      <c r="EM13" s="56" t="s">
        <v>1132</v>
      </c>
      <c r="EN13" s="56" t="s">
        <v>582</v>
      </c>
      <c r="EO13" s="56" t="s">
        <v>583</v>
      </c>
      <c r="EP13" s="56" t="s">
        <v>1134</v>
      </c>
      <c r="EQ13" s="56" t="s">
        <v>584</v>
      </c>
      <c r="ER13" s="56" t="s">
        <v>585</v>
      </c>
      <c r="ES13" s="56" t="s">
        <v>1135</v>
      </c>
      <c r="ET13" s="56" t="s">
        <v>1136</v>
      </c>
      <c r="EU13" s="56" t="s">
        <v>1137</v>
      </c>
      <c r="EV13" s="56" t="s">
        <v>1138</v>
      </c>
      <c r="EW13" s="56" t="s">
        <v>1140</v>
      </c>
      <c r="EX13" s="56" t="s">
        <v>1141</v>
      </c>
      <c r="EY13" s="56" t="s">
        <v>1142</v>
      </c>
      <c r="EZ13" s="56" t="s">
        <v>244</v>
      </c>
      <c r="FA13" s="56" t="s">
        <v>252</v>
      </c>
      <c r="FB13" s="56" t="s">
        <v>245</v>
      </c>
      <c r="FC13" s="56" t="s">
        <v>589</v>
      </c>
      <c r="FD13" s="56" t="s">
        <v>590</v>
      </c>
      <c r="FE13" s="56" t="s">
        <v>1143</v>
      </c>
      <c r="FF13" s="56" t="s">
        <v>586</v>
      </c>
      <c r="FG13" s="56" t="s">
        <v>587</v>
      </c>
      <c r="FH13" s="56" t="s">
        <v>588</v>
      </c>
      <c r="FI13" s="56" t="s">
        <v>1145</v>
      </c>
      <c r="FJ13" s="56" t="s">
        <v>1146</v>
      </c>
      <c r="FK13" s="56" t="s">
        <v>1147</v>
      </c>
      <c r="FL13" s="56" t="s">
        <v>591</v>
      </c>
      <c r="FM13" s="56" t="s">
        <v>592</v>
      </c>
      <c r="FN13" s="56" t="s">
        <v>593</v>
      </c>
      <c r="FO13" s="56" t="s">
        <v>1149</v>
      </c>
      <c r="FP13" s="56" t="s">
        <v>1150</v>
      </c>
      <c r="FQ13" s="56" t="s">
        <v>1151</v>
      </c>
      <c r="FR13" s="56"/>
      <c r="FS13" s="56" t="s">
        <v>594</v>
      </c>
      <c r="FT13" s="56" t="s">
        <v>595</v>
      </c>
      <c r="FU13" s="56" t="s">
        <v>596</v>
      </c>
      <c r="FV13" s="56" t="s">
        <v>366</v>
      </c>
      <c r="FW13" s="56" t="s">
        <v>597</v>
      </c>
      <c r="FX13" s="56" t="s">
        <v>598</v>
      </c>
      <c r="FY13" s="56" t="s">
        <v>1152</v>
      </c>
      <c r="FZ13" s="56" t="s">
        <v>1153</v>
      </c>
      <c r="GA13" s="56" t="s">
        <v>620</v>
      </c>
      <c r="GB13" s="56" t="s">
        <v>621</v>
      </c>
      <c r="GC13" s="56" t="s">
        <v>622</v>
      </c>
      <c r="GD13" s="56" t="s">
        <v>1155</v>
      </c>
      <c r="GE13" s="56" t="s">
        <v>1156</v>
      </c>
      <c r="GF13" s="56" t="s">
        <v>1157</v>
      </c>
      <c r="GG13" s="56" t="s">
        <v>627</v>
      </c>
      <c r="GH13" s="56" t="s">
        <v>1158</v>
      </c>
      <c r="GI13" s="56" t="s">
        <v>1159</v>
      </c>
      <c r="GJ13" s="56" t="s">
        <v>1161</v>
      </c>
      <c r="GK13" s="56" t="s">
        <v>1162</v>
      </c>
      <c r="GL13" s="56" t="s">
        <v>1163</v>
      </c>
      <c r="GM13" s="56" t="s">
        <v>628</v>
      </c>
      <c r="GN13" s="56" t="s">
        <v>629</v>
      </c>
      <c r="GO13" s="56" t="s">
        <v>630</v>
      </c>
      <c r="GP13" s="56" t="s">
        <v>1165</v>
      </c>
      <c r="GQ13" s="56" t="s">
        <v>1166</v>
      </c>
      <c r="GR13" s="56" t="s">
        <v>1167</v>
      </c>
    </row>
    <row r="14" spans="1:254" ht="16.2" thickBot="1" x14ac:dyDescent="0.35">
      <c r="A14" s="2">
        <v>1</v>
      </c>
      <c r="B14" s="61" t="s">
        <v>1385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  <c r="IR14" s="59"/>
      <c r="IS14" s="59"/>
      <c r="IT14" s="59"/>
    </row>
    <row r="15" spans="1:254" ht="16.2" thickBot="1" x14ac:dyDescent="0.35">
      <c r="A15" s="2">
        <v>2</v>
      </c>
      <c r="B15" s="62" t="s">
        <v>1386</v>
      </c>
      <c r="C15" s="4"/>
      <c r="D15" s="4"/>
      <c r="E15" s="4">
        <v>1</v>
      </c>
      <c r="F15" s="4"/>
      <c r="G15" s="4"/>
      <c r="H15" s="4">
        <v>1</v>
      </c>
      <c r="I15" s="4"/>
      <c r="J15" s="4"/>
      <c r="K15" s="4">
        <v>1</v>
      </c>
      <c r="L15" s="4"/>
      <c r="M15" s="4"/>
      <c r="N15" s="4">
        <v>1</v>
      </c>
      <c r="O15" s="4"/>
      <c r="P15" s="4"/>
      <c r="Q15" s="4">
        <v>1</v>
      </c>
      <c r="R15" s="4"/>
      <c r="S15" s="4"/>
      <c r="T15" s="4">
        <v>1</v>
      </c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/>
      <c r="DC15" s="4">
        <v>1</v>
      </c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/>
      <c r="DX15" s="4">
        <v>1</v>
      </c>
      <c r="DY15" s="4"/>
      <c r="DZ15" s="4"/>
      <c r="EA15" s="4">
        <v>1</v>
      </c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/>
      <c r="EM15" s="4">
        <v>1</v>
      </c>
      <c r="EN15" s="4"/>
      <c r="EO15" s="4">
        <v>1</v>
      </c>
      <c r="EP15" s="4"/>
      <c r="EQ15" s="4"/>
      <c r="ER15" s="4">
        <v>1</v>
      </c>
      <c r="ES15" s="4"/>
      <c r="ET15" s="4"/>
      <c r="EU15" s="4"/>
      <c r="EV15" s="4">
        <v>1</v>
      </c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  <c r="FL15" s="4"/>
      <c r="FM15" s="4">
        <v>1</v>
      </c>
      <c r="FN15" s="4"/>
      <c r="FO15" s="4"/>
      <c r="FP15" s="4"/>
      <c r="FQ15" s="4">
        <v>1</v>
      </c>
      <c r="FR15" s="4"/>
      <c r="FS15" s="4">
        <v>1</v>
      </c>
      <c r="FT15" s="4"/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>
        <v>1</v>
      </c>
      <c r="GO15" s="4"/>
      <c r="GP15" s="4"/>
      <c r="GQ15" s="4"/>
      <c r="GR15" s="4">
        <v>1</v>
      </c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  <c r="IR15" s="59"/>
      <c r="IS15" s="59"/>
      <c r="IT15" s="59"/>
    </row>
    <row r="16" spans="1:254" ht="16.2" thickBot="1" x14ac:dyDescent="0.35">
      <c r="A16" s="2">
        <v>3</v>
      </c>
      <c r="B16" s="62" t="s">
        <v>1387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/>
      <c r="DC16" s="4">
        <v>1</v>
      </c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/>
      <c r="DX16" s="4">
        <v>1</v>
      </c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/>
      <c r="EV16" s="4">
        <v>1</v>
      </c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/>
      <c r="FQ16" s="4">
        <v>1</v>
      </c>
      <c r="FR16" s="4"/>
      <c r="FS16" s="4">
        <v>1</v>
      </c>
      <c r="FT16" s="4"/>
      <c r="FU16" s="4"/>
      <c r="FV16" s="4"/>
      <c r="FW16" s="4">
        <v>1</v>
      </c>
      <c r="FX16" s="4"/>
      <c r="FY16" s="4"/>
      <c r="FZ16" s="4">
        <v>1</v>
      </c>
      <c r="GA16" s="4"/>
      <c r="GB16" s="4">
        <v>1</v>
      </c>
      <c r="GC16" s="4"/>
      <c r="GD16" s="4"/>
      <c r="GE16" s="4">
        <v>1</v>
      </c>
      <c r="GF16" s="4"/>
      <c r="GG16" s="4"/>
      <c r="GH16" s="4"/>
      <c r="GI16" s="4">
        <v>1</v>
      </c>
      <c r="GJ16" s="4"/>
      <c r="GK16" s="4"/>
      <c r="GL16" s="4">
        <v>1</v>
      </c>
      <c r="GM16" s="4"/>
      <c r="GN16" s="4">
        <v>1</v>
      </c>
      <c r="GO16" s="4"/>
      <c r="GP16" s="4"/>
      <c r="GQ16" s="4"/>
      <c r="GR16" s="4">
        <v>1</v>
      </c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  <c r="IR16" s="59"/>
      <c r="IS16" s="59"/>
      <c r="IT16" s="59"/>
    </row>
    <row r="17" spans="1:254" ht="16.2" thickBot="1" x14ac:dyDescent="0.35">
      <c r="A17" s="2">
        <v>4</v>
      </c>
      <c r="B17" s="62" t="s">
        <v>1388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>
        <v>1</v>
      </c>
      <c r="BV17" s="4"/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>
        <v>1</v>
      </c>
      <c r="CZ17" s="4"/>
      <c r="DA17" s="4"/>
      <c r="DB17" s="4"/>
      <c r="DC17" s="4">
        <v>1</v>
      </c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/>
      <c r="DX17" s="4">
        <v>1</v>
      </c>
      <c r="DY17" s="4"/>
      <c r="DZ17" s="4"/>
      <c r="EA17" s="4">
        <v>1</v>
      </c>
      <c r="EB17" s="4"/>
      <c r="EC17" s="4">
        <v>1</v>
      </c>
      <c r="ED17" s="4"/>
      <c r="EE17" s="4"/>
      <c r="EF17" s="4"/>
      <c r="EG17" s="4">
        <v>1</v>
      </c>
      <c r="EH17" s="4"/>
      <c r="EI17" s="4"/>
      <c r="EJ17" s="4">
        <v>1</v>
      </c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/>
      <c r="EV17" s="4">
        <v>1</v>
      </c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>
        <v>1</v>
      </c>
      <c r="GI17" s="4"/>
      <c r="GJ17" s="4"/>
      <c r="GK17" s="4"/>
      <c r="GL17" s="4">
        <v>1</v>
      </c>
      <c r="GM17" s="4"/>
      <c r="GN17" s="4">
        <v>1</v>
      </c>
      <c r="GO17" s="4"/>
      <c r="GP17" s="4"/>
      <c r="GQ17" s="4">
        <v>1</v>
      </c>
      <c r="GR17" s="4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  <c r="IR17" s="59"/>
      <c r="IS17" s="59"/>
      <c r="IT17" s="59"/>
    </row>
    <row r="18" spans="1:254" ht="16.2" thickBot="1" x14ac:dyDescent="0.35">
      <c r="A18" s="2">
        <v>5</v>
      </c>
      <c r="B18" s="62" t="s">
        <v>1389</v>
      </c>
      <c r="C18" s="4"/>
      <c r="D18" s="4">
        <v>1</v>
      </c>
      <c r="E18" s="4"/>
      <c r="F18" s="4"/>
      <c r="G18" s="4">
        <v>1</v>
      </c>
      <c r="H18" s="4"/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>
        <v>1</v>
      </c>
      <c r="CQ18" s="4"/>
      <c r="CR18" s="4"/>
      <c r="CS18" s="4"/>
      <c r="CT18" s="4">
        <v>1</v>
      </c>
      <c r="CU18" s="4"/>
      <c r="CV18" s="4">
        <v>1</v>
      </c>
      <c r="CW18" s="4"/>
      <c r="CX18" s="4"/>
      <c r="CY18" s="4"/>
      <c r="CZ18" s="4">
        <v>1</v>
      </c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/>
      <c r="DL18" s="4">
        <v>1</v>
      </c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>
        <v>1</v>
      </c>
      <c r="EJ18" s="4"/>
      <c r="EK18" s="4"/>
      <c r="EL18" s="4"/>
      <c r="EM18" s="4">
        <v>1</v>
      </c>
      <c r="EN18" s="4"/>
      <c r="EO18" s="4"/>
      <c r="EP18" s="4">
        <v>1</v>
      </c>
      <c r="EQ18" s="4"/>
      <c r="ER18" s="4">
        <v>1</v>
      </c>
      <c r="ES18" s="4"/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/>
      <c r="FQ18" s="4">
        <v>1</v>
      </c>
      <c r="FR18" s="4"/>
      <c r="FS18" s="4">
        <v>1</v>
      </c>
      <c r="FT18" s="4"/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>
        <v>1</v>
      </c>
      <c r="GI18" s="4"/>
      <c r="GJ18" s="4"/>
      <c r="GK18" s="4"/>
      <c r="GL18" s="4">
        <v>1</v>
      </c>
      <c r="GM18" s="4"/>
      <c r="GN18" s="4">
        <v>1</v>
      </c>
      <c r="GO18" s="4"/>
      <c r="GP18" s="4"/>
      <c r="GQ18" s="4">
        <v>1</v>
      </c>
      <c r="GR18" s="4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  <c r="IR18" s="59"/>
      <c r="IS18" s="59"/>
      <c r="IT18" s="59"/>
    </row>
    <row r="19" spans="1:254" ht="16.2" thickBot="1" x14ac:dyDescent="0.35">
      <c r="A19" s="2">
        <v>6</v>
      </c>
      <c r="B19" s="62" t="s">
        <v>1390</v>
      </c>
      <c r="C19" s="4"/>
      <c r="D19" s="4">
        <v>1</v>
      </c>
      <c r="E19" s="4"/>
      <c r="F19" s="4"/>
      <c r="G19" s="4">
        <v>1</v>
      </c>
      <c r="H19" s="4"/>
      <c r="I19" s="4">
        <v>1</v>
      </c>
      <c r="J19" s="4"/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/>
      <c r="BY19" s="4">
        <v>1</v>
      </c>
      <c r="BZ19" s="4"/>
      <c r="CA19" s="4"/>
      <c r="CB19" s="4">
        <v>1</v>
      </c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  <c r="IR19" s="59"/>
      <c r="IS19" s="59"/>
      <c r="IT19" s="59"/>
    </row>
    <row r="20" spans="1:254" ht="16.2" thickBot="1" x14ac:dyDescent="0.35">
      <c r="A20" s="2">
        <v>7</v>
      </c>
      <c r="B20" s="62" t="s">
        <v>1391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>
        <v>1</v>
      </c>
      <c r="BA20" s="4"/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>
        <v>1</v>
      </c>
      <c r="DF20" s="4"/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/>
      <c r="DW20" s="4"/>
      <c r="DX20" s="4">
        <v>1</v>
      </c>
      <c r="DY20" s="4"/>
      <c r="DZ20" s="4">
        <v>1</v>
      </c>
      <c r="EA20" s="4"/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  <c r="IR20" s="59"/>
      <c r="IS20" s="59"/>
      <c r="IT20" s="59"/>
    </row>
    <row r="21" spans="1:254" ht="15" thickBot="1" x14ac:dyDescent="0.35">
      <c r="A21" s="58">
        <v>8</v>
      </c>
      <c r="B21" s="62" t="s">
        <v>1392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</row>
    <row r="22" spans="1:254" ht="15" thickBot="1" x14ac:dyDescent="0.35">
      <c r="A22" s="58">
        <v>9</v>
      </c>
      <c r="B22" s="62" t="s">
        <v>1393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  <c r="IR22" s="59"/>
      <c r="IS22" s="59"/>
      <c r="IT22" s="59"/>
    </row>
    <row r="23" spans="1:254" ht="15" thickBot="1" x14ac:dyDescent="0.35">
      <c r="A23" s="58">
        <v>10</v>
      </c>
      <c r="B23" s="62" t="s">
        <v>1394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>
        <v>1</v>
      </c>
      <c r="BJ23" s="4"/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59"/>
      <c r="IS23" s="59"/>
      <c r="IT23" s="59"/>
    </row>
    <row r="24" spans="1:254" ht="15" thickBot="1" x14ac:dyDescent="0.35">
      <c r="A24" s="58">
        <v>11</v>
      </c>
      <c r="B24" s="62" t="s">
        <v>1395</v>
      </c>
      <c r="C24" s="4"/>
      <c r="D24" s="4">
        <v>1</v>
      </c>
      <c r="E24" s="4"/>
      <c r="F24" s="4"/>
      <c r="G24" s="4">
        <v>1</v>
      </c>
      <c r="H24" s="4"/>
      <c r="I24" s="4">
        <v>1</v>
      </c>
      <c r="J24" s="4"/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  <c r="IQ24" s="59"/>
      <c r="IR24" s="59"/>
      <c r="IS24" s="59"/>
      <c r="IT24" s="59"/>
    </row>
    <row r="25" spans="1:254" ht="15" thickBot="1" x14ac:dyDescent="0.35">
      <c r="A25" s="58">
        <v>12</v>
      </c>
      <c r="B25" s="62" t="s">
        <v>1396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>
        <v>1</v>
      </c>
      <c r="CQ25" s="4"/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>
        <v>1</v>
      </c>
      <c r="EG25" s="4"/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59"/>
      <c r="IS25" s="59"/>
      <c r="IT25" s="59"/>
    </row>
    <row r="26" spans="1:254" ht="15" thickBot="1" x14ac:dyDescent="0.35">
      <c r="A26" s="58">
        <v>13</v>
      </c>
      <c r="B26" s="62" t="s">
        <v>1397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>
        <v>1</v>
      </c>
      <c r="EG26" s="4"/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4"/>
      <c r="FM26" s="4"/>
      <c r="FN26" s="4">
        <v>1</v>
      </c>
      <c r="FO26" s="4"/>
      <c r="FP26" s="4"/>
      <c r="FQ26" s="4">
        <v>1</v>
      </c>
      <c r="FR26" s="4"/>
      <c r="FS26" s="4"/>
      <c r="FT26" s="4">
        <v>1</v>
      </c>
      <c r="FU26" s="4"/>
      <c r="FV26" s="4"/>
      <c r="FW26" s="4">
        <v>1</v>
      </c>
      <c r="FX26" s="4"/>
      <c r="FY26" s="4"/>
      <c r="FZ26" s="4">
        <v>1</v>
      </c>
      <c r="GA26" s="4"/>
      <c r="GB26" s="4"/>
      <c r="GC26" s="4">
        <v>1</v>
      </c>
      <c r="GD26" s="4"/>
      <c r="GE26" s="4"/>
      <c r="GF26" s="4">
        <v>1</v>
      </c>
      <c r="GG26" s="4"/>
      <c r="GH26" s="4"/>
      <c r="GI26" s="4">
        <v>1</v>
      </c>
      <c r="GJ26" s="4"/>
      <c r="GK26" s="4"/>
      <c r="GL26" s="4">
        <v>1</v>
      </c>
      <c r="GM26" s="4"/>
      <c r="GN26" s="4"/>
      <c r="GO26" s="4">
        <v>1</v>
      </c>
      <c r="GP26" s="4"/>
      <c r="GQ26" s="4"/>
      <c r="GR26" s="4">
        <v>1</v>
      </c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  <c r="IR26" s="59"/>
      <c r="IS26" s="59"/>
      <c r="IT26" s="59"/>
    </row>
    <row r="27" spans="1:254" ht="15" thickBot="1" x14ac:dyDescent="0.35">
      <c r="A27" s="58">
        <v>14</v>
      </c>
      <c r="B27" s="62" t="s">
        <v>1398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  <c r="IR27" s="59"/>
      <c r="IS27" s="59"/>
      <c r="IT27" s="59"/>
    </row>
    <row r="28" spans="1:254" ht="15" thickBot="1" x14ac:dyDescent="0.35">
      <c r="A28" s="58">
        <v>15</v>
      </c>
      <c r="B28" s="62" t="s">
        <v>1399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  <c r="IR28" s="59"/>
      <c r="IS28" s="59"/>
      <c r="IT28" s="59"/>
    </row>
    <row r="29" spans="1:254" ht="15" thickBot="1" x14ac:dyDescent="0.35">
      <c r="A29" s="58">
        <v>16</v>
      </c>
      <c r="B29" s="62" t="s">
        <v>1400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  <c r="IQ29" s="59"/>
      <c r="IR29" s="59"/>
      <c r="IS29" s="59"/>
      <c r="IT29" s="59"/>
    </row>
    <row r="30" spans="1:254" ht="15" thickBot="1" x14ac:dyDescent="0.35">
      <c r="A30" s="58">
        <v>17</v>
      </c>
      <c r="B30" s="62" t="s">
        <v>1401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>
        <v>1</v>
      </c>
      <c r="CQ30" s="4"/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4"/>
      <c r="FM30" s="4"/>
      <c r="FN30" s="4">
        <v>1</v>
      </c>
      <c r="FO30" s="4"/>
      <c r="FP30" s="4"/>
      <c r="FQ30" s="4">
        <v>1</v>
      </c>
      <c r="FR30" s="4"/>
      <c r="FS30" s="4"/>
      <c r="FT30" s="4">
        <v>1</v>
      </c>
      <c r="FU30" s="4"/>
      <c r="FV30" s="4"/>
      <c r="FW30" s="4">
        <v>1</v>
      </c>
      <c r="FX30" s="4"/>
      <c r="FY30" s="4"/>
      <c r="FZ30" s="4">
        <v>1</v>
      </c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/>
      <c r="GN30" s="4"/>
      <c r="GO30" s="4">
        <v>1</v>
      </c>
      <c r="GP30" s="4"/>
      <c r="GQ30" s="4"/>
      <c r="GR30" s="4">
        <v>1</v>
      </c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</row>
    <row r="31" spans="1:254" ht="15" thickBot="1" x14ac:dyDescent="0.35">
      <c r="A31" s="58">
        <v>18</v>
      </c>
      <c r="B31" s="62" t="s">
        <v>1402</v>
      </c>
      <c r="C31" s="4"/>
      <c r="D31" s="4"/>
      <c r="E31" s="4">
        <v>1</v>
      </c>
      <c r="F31" s="4"/>
      <c r="G31" s="4"/>
      <c r="H31" s="4">
        <v>1</v>
      </c>
      <c r="I31" s="4"/>
      <c r="J31" s="4">
        <v>1</v>
      </c>
      <c r="K31" s="4"/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>
        <v>1</v>
      </c>
      <c r="CQ31" s="4"/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>
        <v>1</v>
      </c>
      <c r="DL31" s="4"/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>
        <v>1</v>
      </c>
      <c r="EV31" s="4"/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/>
      <c r="FP31" s="4"/>
      <c r="FQ31" s="4">
        <v>1</v>
      </c>
      <c r="FR31" s="4"/>
      <c r="FS31" s="4">
        <v>1</v>
      </c>
      <c r="FT31" s="4"/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/>
      <c r="GL31" s="4">
        <v>1</v>
      </c>
      <c r="GM31" s="4"/>
      <c r="GN31" s="4"/>
      <c r="GO31" s="4">
        <v>1</v>
      </c>
      <c r="GP31" s="4"/>
      <c r="GQ31" s="4"/>
      <c r="GR31" s="4">
        <v>1</v>
      </c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  <c r="IR31" s="59"/>
      <c r="IS31" s="59"/>
      <c r="IT31" s="59"/>
    </row>
    <row r="32" spans="1:254" ht="15" thickBot="1" x14ac:dyDescent="0.35">
      <c r="A32" s="58">
        <v>19</v>
      </c>
      <c r="B32" s="62" t="s">
        <v>1403</v>
      </c>
      <c r="C32" s="4"/>
      <c r="D32" s="4">
        <v>1</v>
      </c>
      <c r="E32" s="4"/>
      <c r="F32" s="4"/>
      <c r="G32" s="4"/>
      <c r="H32" s="4">
        <v>1</v>
      </c>
      <c r="I32" s="4"/>
      <c r="J32" s="4">
        <v>1</v>
      </c>
      <c r="K32" s="4"/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>
        <v>1</v>
      </c>
      <c r="CQ32" s="4"/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>
        <v>1</v>
      </c>
      <c r="DL32" s="4"/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>
        <v>1</v>
      </c>
      <c r="EA32" s="4"/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/>
      <c r="FP32" s="4"/>
      <c r="FQ32" s="4">
        <v>1</v>
      </c>
      <c r="FR32" s="4"/>
      <c r="FS32" s="4"/>
      <c r="FT32" s="4">
        <v>1</v>
      </c>
      <c r="FU32" s="4"/>
      <c r="FV32" s="4"/>
      <c r="FW32" s="4">
        <v>1</v>
      </c>
      <c r="FX32" s="4"/>
      <c r="FY32" s="4"/>
      <c r="FZ32" s="4">
        <v>1</v>
      </c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  <c r="IR32" s="59"/>
      <c r="IS32" s="59"/>
      <c r="IT32" s="59"/>
    </row>
    <row r="33" spans="1:254" ht="15" thickBot="1" x14ac:dyDescent="0.35">
      <c r="A33" s="58">
        <v>20</v>
      </c>
      <c r="B33" s="62" t="s">
        <v>1404</v>
      </c>
      <c r="C33" s="4"/>
      <c r="D33" s="4">
        <v>1</v>
      </c>
      <c r="E33" s="4"/>
      <c r="F33" s="4"/>
      <c r="G33" s="4"/>
      <c r="H33" s="4">
        <v>1</v>
      </c>
      <c r="I33" s="4"/>
      <c r="J33" s="4"/>
      <c r="K33" s="4">
        <v>1</v>
      </c>
      <c r="L33" s="4"/>
      <c r="M33" s="4"/>
      <c r="N33" s="4">
        <v>1</v>
      </c>
      <c r="O33" s="4"/>
      <c r="P33" s="4">
        <v>1</v>
      </c>
      <c r="Q33" s="4"/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>
        <v>1</v>
      </c>
      <c r="FE33" s="4"/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/>
      <c r="FQ33" s="4">
        <v>1</v>
      </c>
      <c r="FR33" s="4"/>
      <c r="FS33" s="4">
        <v>1</v>
      </c>
      <c r="FT33" s="4"/>
      <c r="FU33" s="4"/>
      <c r="FV33" s="4"/>
      <c r="FW33" s="4">
        <v>1</v>
      </c>
      <c r="FX33" s="4"/>
      <c r="FY33" s="4"/>
      <c r="FZ33" s="4">
        <v>1</v>
      </c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/>
      <c r="GO33" s="4">
        <v>1</v>
      </c>
      <c r="GP33" s="4"/>
      <c r="GQ33" s="4">
        <v>1</v>
      </c>
      <c r="GR33" s="4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9"/>
      <c r="IM33" s="59"/>
      <c r="IN33" s="59"/>
      <c r="IO33" s="59"/>
      <c r="IP33" s="59"/>
      <c r="IQ33" s="59"/>
      <c r="IR33" s="59"/>
      <c r="IS33" s="59"/>
      <c r="IT33" s="59"/>
    </row>
    <row r="34" spans="1:254" ht="15" thickBot="1" x14ac:dyDescent="0.35">
      <c r="A34" s="58">
        <v>21</v>
      </c>
      <c r="B34" s="62" t="s">
        <v>1405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  <c r="IH34" s="59"/>
      <c r="II34" s="59"/>
      <c r="IJ34" s="59"/>
      <c r="IK34" s="59"/>
      <c r="IL34" s="59"/>
      <c r="IM34" s="59"/>
      <c r="IN34" s="59"/>
      <c r="IO34" s="59"/>
      <c r="IP34" s="59"/>
      <c r="IQ34" s="59"/>
      <c r="IR34" s="59"/>
      <c r="IS34" s="59"/>
      <c r="IT34" s="59"/>
    </row>
    <row r="35" spans="1:254" ht="15" thickBot="1" x14ac:dyDescent="0.35">
      <c r="A35" s="58">
        <v>22</v>
      </c>
      <c r="B35" s="62" t="s">
        <v>1406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  <c r="IR35" s="59"/>
      <c r="IS35" s="59"/>
      <c r="IT35" s="59"/>
    </row>
    <row r="36" spans="1:254" ht="15" thickBot="1" x14ac:dyDescent="0.35">
      <c r="A36" s="58">
        <v>23</v>
      </c>
      <c r="B36" s="60" t="s">
        <v>1407</v>
      </c>
      <c r="C36" s="4"/>
      <c r="D36" s="4"/>
      <c r="E36" s="4">
        <v>1</v>
      </c>
      <c r="F36" s="4"/>
      <c r="G36" s="4"/>
      <c r="H36" s="4">
        <v>1</v>
      </c>
      <c r="I36" s="4"/>
      <c r="J36" s="4"/>
      <c r="K36" s="4">
        <v>1</v>
      </c>
      <c r="L36" s="4"/>
      <c r="M36" s="4"/>
      <c r="N36" s="4">
        <v>1</v>
      </c>
      <c r="O36" s="4"/>
      <c r="P36" s="4"/>
      <c r="Q36" s="4">
        <v>1</v>
      </c>
      <c r="R36" s="4"/>
      <c r="S36" s="4"/>
      <c r="T36" s="4">
        <v>1</v>
      </c>
      <c r="U36" s="4"/>
      <c r="V36" s="4"/>
      <c r="W36" s="4">
        <v>1</v>
      </c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  <c r="FL36" s="4"/>
      <c r="FM36" s="4"/>
      <c r="FN36" s="4">
        <v>1</v>
      </c>
      <c r="FO36" s="4"/>
      <c r="FP36" s="4"/>
      <c r="FQ36" s="4">
        <v>1</v>
      </c>
      <c r="FR36" s="4"/>
      <c r="FS36" s="4"/>
      <c r="FT36" s="4">
        <v>1</v>
      </c>
      <c r="FU36" s="4"/>
      <c r="FV36" s="4"/>
      <c r="FW36" s="4">
        <v>1</v>
      </c>
      <c r="FX36" s="4"/>
      <c r="FY36" s="4"/>
      <c r="FZ36" s="4">
        <v>1</v>
      </c>
      <c r="GA36" s="4"/>
      <c r="GB36" s="4"/>
      <c r="GC36" s="4">
        <v>1</v>
      </c>
      <c r="GD36" s="4"/>
      <c r="GE36" s="4"/>
      <c r="GF36" s="4">
        <v>1</v>
      </c>
      <c r="GG36" s="4"/>
      <c r="GH36" s="4"/>
      <c r="GI36" s="4">
        <v>1</v>
      </c>
      <c r="GJ36" s="4"/>
      <c r="GK36" s="4"/>
      <c r="GL36" s="4">
        <v>1</v>
      </c>
      <c r="GM36" s="4"/>
      <c r="GN36" s="4"/>
      <c r="GO36" s="4">
        <v>1</v>
      </c>
      <c r="GP36" s="4"/>
      <c r="GQ36" s="4"/>
      <c r="GR36" s="4">
        <v>1</v>
      </c>
      <c r="GS36" s="59"/>
      <c r="GT36" s="59" t="s">
        <v>1384</v>
      </c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  <c r="IL36" s="59"/>
      <c r="IM36" s="59"/>
      <c r="IN36" s="59"/>
      <c r="IO36" s="59"/>
      <c r="IP36" s="59"/>
      <c r="IQ36" s="59"/>
      <c r="IR36" s="59"/>
      <c r="IS36" s="59"/>
      <c r="IT36" s="59"/>
    </row>
    <row r="37" spans="1:254" x14ac:dyDescent="0.3">
      <c r="A37" s="83" t="s">
        <v>278</v>
      </c>
      <c r="B37" s="84"/>
      <c r="C37" s="3">
        <f t="shared" ref="C37:AH37" si="0">SUM(C14:C36)</f>
        <v>4</v>
      </c>
      <c r="D37" s="3">
        <f t="shared" si="0"/>
        <v>14</v>
      </c>
      <c r="E37" s="3">
        <f t="shared" si="0"/>
        <v>5</v>
      </c>
      <c r="F37" s="3">
        <f t="shared" si="0"/>
        <v>3</v>
      </c>
      <c r="G37" s="3">
        <f t="shared" si="0"/>
        <v>13</v>
      </c>
      <c r="H37" s="3">
        <f t="shared" si="0"/>
        <v>7</v>
      </c>
      <c r="I37" s="3">
        <f t="shared" si="0"/>
        <v>6</v>
      </c>
      <c r="J37" s="3">
        <f t="shared" si="0"/>
        <v>11</v>
      </c>
      <c r="K37" s="3">
        <f t="shared" si="0"/>
        <v>6</v>
      </c>
      <c r="L37" s="3">
        <f t="shared" si="0"/>
        <v>3</v>
      </c>
      <c r="M37" s="3">
        <f t="shared" si="0"/>
        <v>11</v>
      </c>
      <c r="N37" s="3">
        <f t="shared" si="0"/>
        <v>9</v>
      </c>
      <c r="O37" s="3">
        <f t="shared" si="0"/>
        <v>3</v>
      </c>
      <c r="P37" s="3">
        <f t="shared" si="0"/>
        <v>12</v>
      </c>
      <c r="Q37" s="3">
        <f t="shared" si="0"/>
        <v>8</v>
      </c>
      <c r="R37" s="3">
        <f t="shared" si="0"/>
        <v>3</v>
      </c>
      <c r="S37" s="3">
        <f t="shared" si="0"/>
        <v>11</v>
      </c>
      <c r="T37" s="3">
        <f t="shared" si="0"/>
        <v>9</v>
      </c>
      <c r="U37" s="3">
        <f t="shared" si="0"/>
        <v>0</v>
      </c>
      <c r="V37" s="3">
        <f t="shared" si="0"/>
        <v>8</v>
      </c>
      <c r="W37" s="3">
        <f t="shared" si="0"/>
        <v>15</v>
      </c>
      <c r="X37" s="3">
        <f t="shared" si="0"/>
        <v>0</v>
      </c>
      <c r="Y37" s="3">
        <f t="shared" si="0"/>
        <v>8</v>
      </c>
      <c r="Z37" s="3">
        <f t="shared" si="0"/>
        <v>15</v>
      </c>
      <c r="AA37" s="3">
        <f t="shared" si="0"/>
        <v>0</v>
      </c>
      <c r="AB37" s="3">
        <f t="shared" si="0"/>
        <v>8</v>
      </c>
      <c r="AC37" s="3">
        <f t="shared" si="0"/>
        <v>15</v>
      </c>
      <c r="AD37" s="3">
        <f t="shared" si="0"/>
        <v>0</v>
      </c>
      <c r="AE37" s="3">
        <f t="shared" si="0"/>
        <v>8</v>
      </c>
      <c r="AF37" s="3">
        <f t="shared" si="0"/>
        <v>15</v>
      </c>
      <c r="AG37" s="3">
        <f t="shared" si="0"/>
        <v>0</v>
      </c>
      <c r="AH37" s="3">
        <f t="shared" si="0"/>
        <v>8</v>
      </c>
      <c r="AI37" s="3">
        <f t="shared" ref="AI37:BN37" si="1">SUM(AI14:AI36)</f>
        <v>15</v>
      </c>
      <c r="AJ37" s="3">
        <f t="shared" si="1"/>
        <v>0</v>
      </c>
      <c r="AK37" s="3">
        <f t="shared" si="1"/>
        <v>8</v>
      </c>
      <c r="AL37" s="3">
        <f t="shared" si="1"/>
        <v>15</v>
      </c>
      <c r="AM37" s="3">
        <f t="shared" si="1"/>
        <v>0</v>
      </c>
      <c r="AN37" s="3">
        <f t="shared" si="1"/>
        <v>8</v>
      </c>
      <c r="AO37" s="3">
        <f t="shared" si="1"/>
        <v>15</v>
      </c>
      <c r="AP37" s="3">
        <f t="shared" si="1"/>
        <v>0</v>
      </c>
      <c r="AQ37" s="3">
        <f t="shared" si="1"/>
        <v>8</v>
      </c>
      <c r="AR37" s="3">
        <f t="shared" si="1"/>
        <v>15</v>
      </c>
      <c r="AS37" s="3">
        <f t="shared" si="1"/>
        <v>0</v>
      </c>
      <c r="AT37" s="3">
        <f t="shared" si="1"/>
        <v>8</v>
      </c>
      <c r="AU37" s="3">
        <f t="shared" si="1"/>
        <v>15</v>
      </c>
      <c r="AV37" s="3">
        <f t="shared" si="1"/>
        <v>0</v>
      </c>
      <c r="AW37" s="3">
        <f t="shared" si="1"/>
        <v>8</v>
      </c>
      <c r="AX37" s="3">
        <f t="shared" si="1"/>
        <v>15</v>
      </c>
      <c r="AY37" s="3">
        <f t="shared" si="1"/>
        <v>0</v>
      </c>
      <c r="AZ37" s="3">
        <f t="shared" si="1"/>
        <v>9</v>
      </c>
      <c r="BA37" s="3">
        <f t="shared" si="1"/>
        <v>14</v>
      </c>
      <c r="BB37" s="3">
        <f t="shared" si="1"/>
        <v>0</v>
      </c>
      <c r="BC37" s="3">
        <f t="shared" si="1"/>
        <v>8</v>
      </c>
      <c r="BD37" s="3">
        <f t="shared" si="1"/>
        <v>15</v>
      </c>
      <c r="BE37" s="3">
        <f t="shared" si="1"/>
        <v>0</v>
      </c>
      <c r="BF37" s="3">
        <f t="shared" si="1"/>
        <v>8</v>
      </c>
      <c r="BG37" s="3">
        <f t="shared" si="1"/>
        <v>15</v>
      </c>
      <c r="BH37" s="3">
        <f t="shared" si="1"/>
        <v>0</v>
      </c>
      <c r="BI37" s="3">
        <f t="shared" si="1"/>
        <v>9</v>
      </c>
      <c r="BJ37" s="3">
        <f t="shared" si="1"/>
        <v>14</v>
      </c>
      <c r="BK37" s="3">
        <f t="shared" si="1"/>
        <v>0</v>
      </c>
      <c r="BL37" s="3">
        <f t="shared" si="1"/>
        <v>9</v>
      </c>
      <c r="BM37" s="3">
        <f t="shared" si="1"/>
        <v>14</v>
      </c>
      <c r="BN37" s="3">
        <f t="shared" si="1"/>
        <v>0</v>
      </c>
      <c r="BO37" s="3">
        <f t="shared" ref="BO37:CT37" si="2">SUM(BO14:BO36)</f>
        <v>8</v>
      </c>
      <c r="BP37" s="3">
        <f t="shared" si="2"/>
        <v>15</v>
      </c>
      <c r="BQ37" s="3">
        <f t="shared" si="2"/>
        <v>0</v>
      </c>
      <c r="BR37" s="3">
        <f t="shared" si="2"/>
        <v>8</v>
      </c>
      <c r="BS37" s="3">
        <f t="shared" si="2"/>
        <v>15</v>
      </c>
      <c r="BT37" s="3">
        <f t="shared" si="2"/>
        <v>0</v>
      </c>
      <c r="BU37" s="3">
        <f t="shared" si="2"/>
        <v>9</v>
      </c>
      <c r="BV37" s="3">
        <f t="shared" si="2"/>
        <v>14</v>
      </c>
      <c r="BW37" s="3">
        <f t="shared" si="2"/>
        <v>0</v>
      </c>
      <c r="BX37" s="3">
        <f t="shared" si="2"/>
        <v>7</v>
      </c>
      <c r="BY37" s="3">
        <f t="shared" si="2"/>
        <v>16</v>
      </c>
      <c r="BZ37" s="3">
        <f t="shared" si="2"/>
        <v>0</v>
      </c>
      <c r="CA37" s="3">
        <f t="shared" si="2"/>
        <v>7</v>
      </c>
      <c r="CB37" s="3">
        <f t="shared" si="2"/>
        <v>16</v>
      </c>
      <c r="CC37" s="3">
        <f t="shared" si="2"/>
        <v>0</v>
      </c>
      <c r="CD37" s="3">
        <f t="shared" si="2"/>
        <v>8</v>
      </c>
      <c r="CE37" s="3">
        <f t="shared" si="2"/>
        <v>15</v>
      </c>
      <c r="CF37" s="3">
        <f t="shared" si="2"/>
        <v>0</v>
      </c>
      <c r="CG37" s="3">
        <f t="shared" si="2"/>
        <v>7</v>
      </c>
      <c r="CH37" s="3">
        <f t="shared" si="2"/>
        <v>16</v>
      </c>
      <c r="CI37" s="3">
        <f t="shared" si="2"/>
        <v>0</v>
      </c>
      <c r="CJ37" s="3">
        <f t="shared" si="2"/>
        <v>8</v>
      </c>
      <c r="CK37" s="3">
        <f t="shared" si="2"/>
        <v>15</v>
      </c>
      <c r="CL37" s="3">
        <f t="shared" si="2"/>
        <v>0</v>
      </c>
      <c r="CM37" s="3">
        <f t="shared" si="2"/>
        <v>8</v>
      </c>
      <c r="CN37" s="3">
        <f t="shared" si="2"/>
        <v>15</v>
      </c>
      <c r="CO37" s="3">
        <f t="shared" si="2"/>
        <v>2</v>
      </c>
      <c r="CP37" s="3">
        <f t="shared" si="2"/>
        <v>17</v>
      </c>
      <c r="CQ37" s="3">
        <f t="shared" si="2"/>
        <v>4</v>
      </c>
      <c r="CR37" s="3">
        <f t="shared" si="2"/>
        <v>2</v>
      </c>
      <c r="CS37" s="3">
        <f t="shared" si="2"/>
        <v>10</v>
      </c>
      <c r="CT37" s="3">
        <f t="shared" si="2"/>
        <v>11</v>
      </c>
      <c r="CU37" s="3">
        <f t="shared" ref="CU37:DZ37" si="3">SUM(CU14:CU36)</f>
        <v>2</v>
      </c>
      <c r="CV37" s="3">
        <f t="shared" si="3"/>
        <v>12</v>
      </c>
      <c r="CW37" s="3">
        <f t="shared" si="3"/>
        <v>9</v>
      </c>
      <c r="CX37" s="3">
        <f t="shared" si="3"/>
        <v>2</v>
      </c>
      <c r="CY37" s="3">
        <f t="shared" si="3"/>
        <v>11</v>
      </c>
      <c r="CZ37" s="3">
        <f t="shared" si="3"/>
        <v>10</v>
      </c>
      <c r="DA37" s="3">
        <f t="shared" si="3"/>
        <v>2</v>
      </c>
      <c r="DB37" s="3">
        <f t="shared" si="3"/>
        <v>9</v>
      </c>
      <c r="DC37" s="3">
        <f t="shared" si="3"/>
        <v>12</v>
      </c>
      <c r="DD37" s="3">
        <f t="shared" si="3"/>
        <v>2</v>
      </c>
      <c r="DE37" s="3">
        <f t="shared" si="3"/>
        <v>13</v>
      </c>
      <c r="DF37" s="3">
        <f t="shared" si="3"/>
        <v>8</v>
      </c>
      <c r="DG37" s="3">
        <f t="shared" si="3"/>
        <v>2</v>
      </c>
      <c r="DH37" s="3">
        <f t="shared" si="3"/>
        <v>13</v>
      </c>
      <c r="DI37" s="3">
        <f t="shared" si="3"/>
        <v>8</v>
      </c>
      <c r="DJ37" s="3">
        <f t="shared" si="3"/>
        <v>2</v>
      </c>
      <c r="DK37" s="3">
        <f t="shared" si="3"/>
        <v>13</v>
      </c>
      <c r="DL37" s="3">
        <f t="shared" si="3"/>
        <v>8</v>
      </c>
      <c r="DM37" s="3">
        <f t="shared" si="3"/>
        <v>2</v>
      </c>
      <c r="DN37" s="3">
        <f t="shared" si="3"/>
        <v>9</v>
      </c>
      <c r="DO37" s="3">
        <f t="shared" si="3"/>
        <v>12</v>
      </c>
      <c r="DP37" s="3">
        <f t="shared" si="3"/>
        <v>2</v>
      </c>
      <c r="DQ37" s="3">
        <f t="shared" si="3"/>
        <v>8</v>
      </c>
      <c r="DR37" s="3">
        <f t="shared" si="3"/>
        <v>13</v>
      </c>
      <c r="DS37" s="3">
        <f t="shared" si="3"/>
        <v>2</v>
      </c>
      <c r="DT37" s="3">
        <f t="shared" si="3"/>
        <v>13</v>
      </c>
      <c r="DU37" s="3">
        <f t="shared" si="3"/>
        <v>8</v>
      </c>
      <c r="DV37" s="3">
        <f t="shared" si="3"/>
        <v>2</v>
      </c>
      <c r="DW37" s="3">
        <f t="shared" si="3"/>
        <v>9</v>
      </c>
      <c r="DX37" s="3">
        <f t="shared" si="3"/>
        <v>12</v>
      </c>
      <c r="DY37" s="3">
        <f t="shared" si="3"/>
        <v>2</v>
      </c>
      <c r="DZ37" s="3">
        <f t="shared" si="3"/>
        <v>11</v>
      </c>
      <c r="EA37" s="3">
        <f t="shared" ref="EA37:FF37" si="4">SUM(EA14:EA36)</f>
        <v>10</v>
      </c>
      <c r="EB37" s="3">
        <f t="shared" si="4"/>
        <v>2</v>
      </c>
      <c r="EC37" s="3">
        <f t="shared" si="4"/>
        <v>11</v>
      </c>
      <c r="ED37" s="3">
        <f t="shared" si="4"/>
        <v>10</v>
      </c>
      <c r="EE37" s="3">
        <f t="shared" si="4"/>
        <v>2</v>
      </c>
      <c r="EF37" s="3">
        <f t="shared" si="4"/>
        <v>12</v>
      </c>
      <c r="EG37" s="3">
        <f t="shared" si="4"/>
        <v>9</v>
      </c>
      <c r="EH37" s="3">
        <f t="shared" si="4"/>
        <v>2</v>
      </c>
      <c r="EI37" s="3">
        <f t="shared" si="4"/>
        <v>10</v>
      </c>
      <c r="EJ37" s="3">
        <f t="shared" si="4"/>
        <v>11</v>
      </c>
      <c r="EK37" s="3">
        <f t="shared" si="4"/>
        <v>2</v>
      </c>
      <c r="EL37" s="3">
        <f t="shared" si="4"/>
        <v>10</v>
      </c>
      <c r="EM37" s="3">
        <f t="shared" si="4"/>
        <v>11</v>
      </c>
      <c r="EN37" s="3">
        <f t="shared" si="4"/>
        <v>2</v>
      </c>
      <c r="EO37" s="3">
        <f t="shared" si="4"/>
        <v>11</v>
      </c>
      <c r="EP37" s="3">
        <f t="shared" si="4"/>
        <v>10</v>
      </c>
      <c r="EQ37" s="3">
        <f t="shared" si="4"/>
        <v>2</v>
      </c>
      <c r="ER37" s="3">
        <f t="shared" si="4"/>
        <v>12</v>
      </c>
      <c r="ES37" s="3">
        <f t="shared" si="4"/>
        <v>9</v>
      </c>
      <c r="ET37" s="3">
        <f t="shared" si="4"/>
        <v>2</v>
      </c>
      <c r="EU37" s="3">
        <f t="shared" si="4"/>
        <v>9</v>
      </c>
      <c r="EV37" s="3">
        <f t="shared" si="4"/>
        <v>12</v>
      </c>
      <c r="EW37" s="3">
        <f t="shared" si="4"/>
        <v>2</v>
      </c>
      <c r="EX37" s="3">
        <f t="shared" si="4"/>
        <v>11</v>
      </c>
      <c r="EY37" s="3">
        <f t="shared" si="4"/>
        <v>10</v>
      </c>
      <c r="EZ37" s="3">
        <f t="shared" si="4"/>
        <v>2</v>
      </c>
      <c r="FA37" s="3">
        <f t="shared" si="4"/>
        <v>11</v>
      </c>
      <c r="FB37" s="3">
        <f t="shared" si="4"/>
        <v>10</v>
      </c>
      <c r="FC37" s="3">
        <f t="shared" si="4"/>
        <v>2</v>
      </c>
      <c r="FD37" s="3">
        <f t="shared" si="4"/>
        <v>13</v>
      </c>
      <c r="FE37" s="3">
        <f t="shared" si="4"/>
        <v>8</v>
      </c>
      <c r="FF37" s="3">
        <f t="shared" si="4"/>
        <v>2</v>
      </c>
      <c r="FG37" s="3">
        <f t="shared" ref="FG37:GL37" si="5">SUM(FG14:FG36)</f>
        <v>11</v>
      </c>
      <c r="FH37" s="3">
        <f t="shared" si="5"/>
        <v>10</v>
      </c>
      <c r="FI37" s="3">
        <f t="shared" si="5"/>
        <v>2</v>
      </c>
      <c r="FJ37" s="3">
        <f t="shared" si="5"/>
        <v>12</v>
      </c>
      <c r="FK37" s="3">
        <f t="shared" si="5"/>
        <v>9</v>
      </c>
      <c r="FL37" s="3">
        <f t="shared" si="5"/>
        <v>2</v>
      </c>
      <c r="FM37" s="3">
        <f t="shared" si="5"/>
        <v>12</v>
      </c>
      <c r="FN37" s="3">
        <f t="shared" si="5"/>
        <v>9</v>
      </c>
      <c r="FO37" s="3">
        <f t="shared" si="5"/>
        <v>2</v>
      </c>
      <c r="FP37" s="3">
        <f t="shared" si="5"/>
        <v>9</v>
      </c>
      <c r="FQ37" s="3">
        <f t="shared" si="5"/>
        <v>12</v>
      </c>
      <c r="FR37" s="3">
        <f t="shared" si="5"/>
        <v>2</v>
      </c>
      <c r="FS37" s="3">
        <f t="shared" si="5"/>
        <v>13</v>
      </c>
      <c r="FT37" s="3">
        <f t="shared" si="5"/>
        <v>8</v>
      </c>
      <c r="FU37" s="3">
        <f t="shared" si="5"/>
        <v>0</v>
      </c>
      <c r="FV37" s="3">
        <f t="shared" si="5"/>
        <v>8</v>
      </c>
      <c r="FW37" s="3">
        <f t="shared" si="5"/>
        <v>15</v>
      </c>
      <c r="FX37" s="3">
        <f t="shared" si="5"/>
        <v>0</v>
      </c>
      <c r="FY37" s="3">
        <f t="shared" si="5"/>
        <v>8</v>
      </c>
      <c r="FZ37" s="3">
        <f t="shared" si="5"/>
        <v>15</v>
      </c>
      <c r="GA37" s="3">
        <f t="shared" si="5"/>
        <v>0</v>
      </c>
      <c r="GB37" s="3">
        <f t="shared" si="5"/>
        <v>9</v>
      </c>
      <c r="GC37" s="3">
        <f t="shared" si="5"/>
        <v>14</v>
      </c>
      <c r="GD37" s="3">
        <f t="shared" si="5"/>
        <v>0</v>
      </c>
      <c r="GE37" s="3">
        <f t="shared" si="5"/>
        <v>9</v>
      </c>
      <c r="GF37" s="3">
        <f t="shared" si="5"/>
        <v>14</v>
      </c>
      <c r="GG37" s="3">
        <f t="shared" si="5"/>
        <v>0</v>
      </c>
      <c r="GH37" s="3">
        <f t="shared" si="5"/>
        <v>10</v>
      </c>
      <c r="GI37" s="3">
        <f t="shared" si="5"/>
        <v>13</v>
      </c>
      <c r="GJ37" s="3">
        <f t="shared" si="5"/>
        <v>0</v>
      </c>
      <c r="GK37" s="3">
        <f t="shared" si="5"/>
        <v>8</v>
      </c>
      <c r="GL37" s="3">
        <f t="shared" si="5"/>
        <v>15</v>
      </c>
      <c r="GM37" s="3">
        <f t="shared" ref="GM37:HR37" si="6">SUM(GM14:GM36)</f>
        <v>0</v>
      </c>
      <c r="GN37" s="3">
        <f t="shared" si="6"/>
        <v>12</v>
      </c>
      <c r="GO37" s="3">
        <f t="shared" si="6"/>
        <v>11</v>
      </c>
      <c r="GP37" s="3">
        <f t="shared" si="6"/>
        <v>0</v>
      </c>
      <c r="GQ37" s="3">
        <f t="shared" si="6"/>
        <v>11</v>
      </c>
      <c r="GR37" s="3">
        <f t="shared" si="6"/>
        <v>12</v>
      </c>
    </row>
    <row r="38" spans="1:254" ht="37.5" customHeight="1" x14ac:dyDescent="0.3">
      <c r="A38" s="85" t="s">
        <v>842</v>
      </c>
      <c r="B38" s="86"/>
      <c r="C38" s="10">
        <f>C37/23%</f>
        <v>17.391304347826086</v>
      </c>
      <c r="D38" s="10">
        <f t="shared" ref="D38:BO38" si="7">D37/23%</f>
        <v>60.869565217391305</v>
      </c>
      <c r="E38" s="10">
        <f t="shared" si="7"/>
        <v>21.739130434782609</v>
      </c>
      <c r="F38" s="10">
        <f t="shared" si="7"/>
        <v>13.043478260869565</v>
      </c>
      <c r="G38" s="10">
        <f t="shared" si="7"/>
        <v>56.521739130434781</v>
      </c>
      <c r="H38" s="10">
        <f t="shared" si="7"/>
        <v>30.434782608695652</v>
      </c>
      <c r="I38" s="10">
        <f t="shared" si="7"/>
        <v>26.086956521739129</v>
      </c>
      <c r="J38" s="10">
        <f t="shared" si="7"/>
        <v>47.826086956521735</v>
      </c>
      <c r="K38" s="10">
        <f t="shared" si="7"/>
        <v>26.086956521739129</v>
      </c>
      <c r="L38" s="10">
        <f t="shared" si="7"/>
        <v>13.043478260869565</v>
      </c>
      <c r="M38" s="10">
        <f t="shared" si="7"/>
        <v>47.826086956521735</v>
      </c>
      <c r="N38" s="10">
        <f t="shared" si="7"/>
        <v>39.130434782608695</v>
      </c>
      <c r="O38" s="10">
        <f t="shared" si="7"/>
        <v>13.043478260869565</v>
      </c>
      <c r="P38" s="10">
        <f t="shared" si="7"/>
        <v>52.173913043478258</v>
      </c>
      <c r="Q38" s="10">
        <f t="shared" si="7"/>
        <v>34.782608695652172</v>
      </c>
      <c r="R38" s="10">
        <f t="shared" si="7"/>
        <v>13.043478260869565</v>
      </c>
      <c r="S38" s="10">
        <f t="shared" si="7"/>
        <v>47.826086956521735</v>
      </c>
      <c r="T38" s="10">
        <f t="shared" si="7"/>
        <v>39.130434782608695</v>
      </c>
      <c r="U38" s="10">
        <f t="shared" si="7"/>
        <v>0</v>
      </c>
      <c r="V38" s="10">
        <f t="shared" si="7"/>
        <v>34.782608695652172</v>
      </c>
      <c r="W38" s="10">
        <f t="shared" si="7"/>
        <v>65.217391304347828</v>
      </c>
      <c r="X38" s="10">
        <f t="shared" si="7"/>
        <v>0</v>
      </c>
      <c r="Y38" s="10">
        <f t="shared" si="7"/>
        <v>34.782608695652172</v>
      </c>
      <c r="Z38" s="10">
        <f t="shared" si="7"/>
        <v>65.217391304347828</v>
      </c>
      <c r="AA38" s="10">
        <f t="shared" si="7"/>
        <v>0</v>
      </c>
      <c r="AB38" s="10">
        <f t="shared" si="7"/>
        <v>34.782608695652172</v>
      </c>
      <c r="AC38" s="10">
        <f t="shared" si="7"/>
        <v>65.217391304347828</v>
      </c>
      <c r="AD38" s="10">
        <f t="shared" si="7"/>
        <v>0</v>
      </c>
      <c r="AE38" s="10">
        <f t="shared" si="7"/>
        <v>34.782608695652172</v>
      </c>
      <c r="AF38" s="10">
        <f t="shared" si="7"/>
        <v>65.217391304347828</v>
      </c>
      <c r="AG38" s="10">
        <f t="shared" si="7"/>
        <v>0</v>
      </c>
      <c r="AH38" s="10">
        <f t="shared" si="7"/>
        <v>34.782608695652172</v>
      </c>
      <c r="AI38" s="10">
        <f t="shared" si="7"/>
        <v>65.217391304347828</v>
      </c>
      <c r="AJ38" s="10">
        <f t="shared" si="7"/>
        <v>0</v>
      </c>
      <c r="AK38" s="10">
        <f t="shared" si="7"/>
        <v>34.782608695652172</v>
      </c>
      <c r="AL38" s="10">
        <f t="shared" si="7"/>
        <v>65.217391304347828</v>
      </c>
      <c r="AM38" s="10">
        <f t="shared" si="7"/>
        <v>0</v>
      </c>
      <c r="AN38" s="10">
        <f t="shared" si="7"/>
        <v>34.782608695652172</v>
      </c>
      <c r="AO38" s="10">
        <f t="shared" si="7"/>
        <v>65.217391304347828</v>
      </c>
      <c r="AP38" s="10">
        <f t="shared" si="7"/>
        <v>0</v>
      </c>
      <c r="AQ38" s="10">
        <f t="shared" si="7"/>
        <v>34.782608695652172</v>
      </c>
      <c r="AR38" s="10">
        <f t="shared" si="7"/>
        <v>65.217391304347828</v>
      </c>
      <c r="AS38" s="10">
        <f t="shared" si="7"/>
        <v>0</v>
      </c>
      <c r="AT38" s="10">
        <f t="shared" si="7"/>
        <v>34.782608695652172</v>
      </c>
      <c r="AU38" s="10">
        <f t="shared" si="7"/>
        <v>65.217391304347828</v>
      </c>
      <c r="AV38" s="10">
        <f t="shared" si="7"/>
        <v>0</v>
      </c>
      <c r="AW38" s="10">
        <f t="shared" si="7"/>
        <v>34.782608695652172</v>
      </c>
      <c r="AX38" s="10">
        <f t="shared" si="7"/>
        <v>65.217391304347828</v>
      </c>
      <c r="AY38" s="10">
        <f t="shared" si="7"/>
        <v>0</v>
      </c>
      <c r="AZ38" s="10">
        <f t="shared" si="7"/>
        <v>39.130434782608695</v>
      </c>
      <c r="BA38" s="10">
        <f t="shared" si="7"/>
        <v>60.869565217391305</v>
      </c>
      <c r="BB38" s="10">
        <f t="shared" si="7"/>
        <v>0</v>
      </c>
      <c r="BC38" s="10">
        <f t="shared" si="7"/>
        <v>34.782608695652172</v>
      </c>
      <c r="BD38" s="10">
        <f t="shared" si="7"/>
        <v>65.217391304347828</v>
      </c>
      <c r="BE38" s="10">
        <f t="shared" si="7"/>
        <v>0</v>
      </c>
      <c r="BF38" s="10">
        <f t="shared" si="7"/>
        <v>34.782608695652172</v>
      </c>
      <c r="BG38" s="10">
        <f t="shared" si="7"/>
        <v>65.217391304347828</v>
      </c>
      <c r="BH38" s="10">
        <f t="shared" si="7"/>
        <v>0</v>
      </c>
      <c r="BI38" s="10">
        <f t="shared" si="7"/>
        <v>39.130434782608695</v>
      </c>
      <c r="BJ38" s="10">
        <f t="shared" si="7"/>
        <v>60.869565217391305</v>
      </c>
      <c r="BK38" s="10">
        <f t="shared" si="7"/>
        <v>0</v>
      </c>
      <c r="BL38" s="10">
        <f t="shared" si="7"/>
        <v>39.130434782608695</v>
      </c>
      <c r="BM38" s="10">
        <f t="shared" si="7"/>
        <v>60.869565217391305</v>
      </c>
      <c r="BN38" s="10">
        <f t="shared" si="7"/>
        <v>0</v>
      </c>
      <c r="BO38" s="10">
        <f t="shared" si="7"/>
        <v>34.782608695652172</v>
      </c>
      <c r="BP38" s="10">
        <f t="shared" ref="BP38:EA38" si="8">BP37/23%</f>
        <v>65.217391304347828</v>
      </c>
      <c r="BQ38" s="10">
        <f t="shared" si="8"/>
        <v>0</v>
      </c>
      <c r="BR38" s="10">
        <f t="shared" si="8"/>
        <v>34.782608695652172</v>
      </c>
      <c r="BS38" s="10">
        <f t="shared" si="8"/>
        <v>65.217391304347828</v>
      </c>
      <c r="BT38" s="10">
        <f t="shared" si="8"/>
        <v>0</v>
      </c>
      <c r="BU38" s="10">
        <f t="shared" si="8"/>
        <v>39.130434782608695</v>
      </c>
      <c r="BV38" s="10">
        <f t="shared" si="8"/>
        <v>60.869565217391305</v>
      </c>
      <c r="BW38" s="10">
        <f t="shared" si="8"/>
        <v>0</v>
      </c>
      <c r="BX38" s="10">
        <f t="shared" si="8"/>
        <v>30.434782608695652</v>
      </c>
      <c r="BY38" s="10">
        <f t="shared" si="8"/>
        <v>69.565217391304344</v>
      </c>
      <c r="BZ38" s="10">
        <f t="shared" si="8"/>
        <v>0</v>
      </c>
      <c r="CA38" s="10">
        <f t="shared" si="8"/>
        <v>30.434782608695652</v>
      </c>
      <c r="CB38" s="10">
        <f t="shared" si="8"/>
        <v>69.565217391304344</v>
      </c>
      <c r="CC38" s="10">
        <f t="shared" si="8"/>
        <v>0</v>
      </c>
      <c r="CD38" s="10">
        <f t="shared" si="8"/>
        <v>34.782608695652172</v>
      </c>
      <c r="CE38" s="10">
        <f t="shared" si="8"/>
        <v>65.217391304347828</v>
      </c>
      <c r="CF38" s="10">
        <f t="shared" si="8"/>
        <v>0</v>
      </c>
      <c r="CG38" s="10">
        <f t="shared" si="8"/>
        <v>30.434782608695652</v>
      </c>
      <c r="CH38" s="10">
        <f t="shared" si="8"/>
        <v>69.565217391304344</v>
      </c>
      <c r="CI38" s="10">
        <f t="shared" si="8"/>
        <v>0</v>
      </c>
      <c r="CJ38" s="10">
        <f t="shared" si="8"/>
        <v>34.782608695652172</v>
      </c>
      <c r="CK38" s="10">
        <f t="shared" si="8"/>
        <v>65.217391304347828</v>
      </c>
      <c r="CL38" s="10">
        <f t="shared" si="8"/>
        <v>0</v>
      </c>
      <c r="CM38" s="10">
        <f t="shared" si="8"/>
        <v>34.782608695652172</v>
      </c>
      <c r="CN38" s="10">
        <f t="shared" si="8"/>
        <v>65.217391304347828</v>
      </c>
      <c r="CO38" s="10">
        <f t="shared" si="8"/>
        <v>8.695652173913043</v>
      </c>
      <c r="CP38" s="10">
        <f t="shared" si="8"/>
        <v>73.91304347826086</v>
      </c>
      <c r="CQ38" s="10">
        <f t="shared" si="8"/>
        <v>17.391304347826086</v>
      </c>
      <c r="CR38" s="10">
        <f t="shared" si="8"/>
        <v>8.695652173913043</v>
      </c>
      <c r="CS38" s="10">
        <f t="shared" si="8"/>
        <v>43.478260869565219</v>
      </c>
      <c r="CT38" s="10">
        <f t="shared" si="8"/>
        <v>47.826086956521735</v>
      </c>
      <c r="CU38" s="10">
        <f t="shared" si="8"/>
        <v>8.695652173913043</v>
      </c>
      <c r="CV38" s="10">
        <f t="shared" si="8"/>
        <v>52.173913043478258</v>
      </c>
      <c r="CW38" s="10">
        <f t="shared" si="8"/>
        <v>39.130434782608695</v>
      </c>
      <c r="CX38" s="10">
        <f t="shared" si="8"/>
        <v>8.695652173913043</v>
      </c>
      <c r="CY38" s="10">
        <f t="shared" si="8"/>
        <v>47.826086956521735</v>
      </c>
      <c r="CZ38" s="10">
        <f t="shared" si="8"/>
        <v>43.478260869565219</v>
      </c>
      <c r="DA38" s="10">
        <f t="shared" si="8"/>
        <v>8.695652173913043</v>
      </c>
      <c r="DB38" s="10">
        <f t="shared" si="8"/>
        <v>39.130434782608695</v>
      </c>
      <c r="DC38" s="10">
        <f t="shared" si="8"/>
        <v>52.173913043478258</v>
      </c>
      <c r="DD38" s="10">
        <f t="shared" si="8"/>
        <v>8.695652173913043</v>
      </c>
      <c r="DE38" s="10">
        <f t="shared" si="8"/>
        <v>56.521739130434781</v>
      </c>
      <c r="DF38" s="10">
        <f t="shared" si="8"/>
        <v>34.782608695652172</v>
      </c>
      <c r="DG38" s="10">
        <f t="shared" si="8"/>
        <v>8.695652173913043</v>
      </c>
      <c r="DH38" s="10">
        <f t="shared" si="8"/>
        <v>56.521739130434781</v>
      </c>
      <c r="DI38" s="10">
        <f t="shared" si="8"/>
        <v>34.782608695652172</v>
      </c>
      <c r="DJ38" s="10">
        <f t="shared" si="8"/>
        <v>8.695652173913043</v>
      </c>
      <c r="DK38" s="10">
        <f t="shared" si="8"/>
        <v>56.521739130434781</v>
      </c>
      <c r="DL38" s="10">
        <f t="shared" si="8"/>
        <v>34.782608695652172</v>
      </c>
      <c r="DM38" s="10">
        <f t="shared" si="8"/>
        <v>8.695652173913043</v>
      </c>
      <c r="DN38" s="10">
        <f t="shared" si="8"/>
        <v>39.130434782608695</v>
      </c>
      <c r="DO38" s="10">
        <f t="shared" si="8"/>
        <v>52.173913043478258</v>
      </c>
      <c r="DP38" s="10">
        <f t="shared" si="8"/>
        <v>8.695652173913043</v>
      </c>
      <c r="DQ38" s="10">
        <f t="shared" si="8"/>
        <v>34.782608695652172</v>
      </c>
      <c r="DR38" s="10">
        <f t="shared" si="8"/>
        <v>56.521739130434781</v>
      </c>
      <c r="DS38" s="10">
        <f t="shared" si="8"/>
        <v>8.695652173913043</v>
      </c>
      <c r="DT38" s="10">
        <f t="shared" si="8"/>
        <v>56.521739130434781</v>
      </c>
      <c r="DU38" s="10">
        <f t="shared" si="8"/>
        <v>34.782608695652172</v>
      </c>
      <c r="DV38" s="10">
        <f t="shared" si="8"/>
        <v>8.695652173913043</v>
      </c>
      <c r="DW38" s="10">
        <f t="shared" si="8"/>
        <v>39.130434782608695</v>
      </c>
      <c r="DX38" s="10">
        <f t="shared" si="8"/>
        <v>52.173913043478258</v>
      </c>
      <c r="DY38" s="10">
        <f t="shared" si="8"/>
        <v>8.695652173913043</v>
      </c>
      <c r="DZ38" s="10">
        <f t="shared" si="8"/>
        <v>47.826086956521735</v>
      </c>
      <c r="EA38" s="10">
        <f t="shared" si="8"/>
        <v>43.478260869565219</v>
      </c>
      <c r="EB38" s="10">
        <f t="shared" ref="EB38:GM38" si="9">EB37/23%</f>
        <v>8.695652173913043</v>
      </c>
      <c r="EC38" s="10">
        <f t="shared" si="9"/>
        <v>47.826086956521735</v>
      </c>
      <c r="ED38" s="10">
        <f t="shared" si="9"/>
        <v>43.478260869565219</v>
      </c>
      <c r="EE38" s="10">
        <f t="shared" si="9"/>
        <v>8.695652173913043</v>
      </c>
      <c r="EF38" s="10">
        <f t="shared" si="9"/>
        <v>52.173913043478258</v>
      </c>
      <c r="EG38" s="10">
        <f t="shared" si="9"/>
        <v>39.130434782608695</v>
      </c>
      <c r="EH38" s="10">
        <f t="shared" si="9"/>
        <v>8.695652173913043</v>
      </c>
      <c r="EI38" s="10">
        <f t="shared" si="9"/>
        <v>43.478260869565219</v>
      </c>
      <c r="EJ38" s="10">
        <f t="shared" si="9"/>
        <v>47.826086956521735</v>
      </c>
      <c r="EK38" s="10">
        <f t="shared" si="9"/>
        <v>8.695652173913043</v>
      </c>
      <c r="EL38" s="10">
        <f t="shared" si="9"/>
        <v>43.478260869565219</v>
      </c>
      <c r="EM38" s="10">
        <f t="shared" si="9"/>
        <v>47.826086956521735</v>
      </c>
      <c r="EN38" s="10">
        <f t="shared" si="9"/>
        <v>8.695652173913043</v>
      </c>
      <c r="EO38" s="10">
        <f t="shared" si="9"/>
        <v>47.826086956521735</v>
      </c>
      <c r="EP38" s="10">
        <f t="shared" si="9"/>
        <v>43.478260869565219</v>
      </c>
      <c r="EQ38" s="10">
        <f t="shared" si="9"/>
        <v>8.695652173913043</v>
      </c>
      <c r="ER38" s="10">
        <f t="shared" si="9"/>
        <v>52.173913043478258</v>
      </c>
      <c r="ES38" s="10">
        <f t="shared" si="9"/>
        <v>39.130434782608695</v>
      </c>
      <c r="ET38" s="10">
        <f t="shared" si="9"/>
        <v>8.695652173913043</v>
      </c>
      <c r="EU38" s="10">
        <f t="shared" si="9"/>
        <v>39.130434782608695</v>
      </c>
      <c r="EV38" s="10">
        <f t="shared" si="9"/>
        <v>52.173913043478258</v>
      </c>
      <c r="EW38" s="10">
        <f t="shared" si="9"/>
        <v>8.695652173913043</v>
      </c>
      <c r="EX38" s="10">
        <f t="shared" si="9"/>
        <v>47.826086956521735</v>
      </c>
      <c r="EY38" s="10">
        <f t="shared" si="9"/>
        <v>43.478260869565219</v>
      </c>
      <c r="EZ38" s="10">
        <f t="shared" si="9"/>
        <v>8.695652173913043</v>
      </c>
      <c r="FA38" s="10">
        <f t="shared" si="9"/>
        <v>47.826086956521735</v>
      </c>
      <c r="FB38" s="10">
        <f t="shared" si="9"/>
        <v>43.478260869565219</v>
      </c>
      <c r="FC38" s="10">
        <f t="shared" si="9"/>
        <v>8.695652173913043</v>
      </c>
      <c r="FD38" s="10">
        <f t="shared" si="9"/>
        <v>56.521739130434781</v>
      </c>
      <c r="FE38" s="10">
        <f t="shared" si="9"/>
        <v>34.782608695652172</v>
      </c>
      <c r="FF38" s="10">
        <f t="shared" si="9"/>
        <v>8.695652173913043</v>
      </c>
      <c r="FG38" s="10">
        <f t="shared" si="9"/>
        <v>47.826086956521735</v>
      </c>
      <c r="FH38" s="10">
        <f t="shared" si="9"/>
        <v>43.478260869565219</v>
      </c>
      <c r="FI38" s="10">
        <f t="shared" si="9"/>
        <v>8.695652173913043</v>
      </c>
      <c r="FJ38" s="10">
        <f t="shared" si="9"/>
        <v>52.173913043478258</v>
      </c>
      <c r="FK38" s="10">
        <f t="shared" si="9"/>
        <v>39.130434782608695</v>
      </c>
      <c r="FL38" s="10">
        <f t="shared" si="9"/>
        <v>8.695652173913043</v>
      </c>
      <c r="FM38" s="10">
        <f t="shared" si="9"/>
        <v>52.173913043478258</v>
      </c>
      <c r="FN38" s="10">
        <f t="shared" si="9"/>
        <v>39.130434782608695</v>
      </c>
      <c r="FO38" s="10">
        <f t="shared" si="9"/>
        <v>8.695652173913043</v>
      </c>
      <c r="FP38" s="10">
        <f t="shared" si="9"/>
        <v>39.130434782608695</v>
      </c>
      <c r="FQ38" s="10">
        <f t="shared" si="9"/>
        <v>52.173913043478258</v>
      </c>
      <c r="FR38" s="10">
        <f t="shared" si="9"/>
        <v>8.695652173913043</v>
      </c>
      <c r="FS38" s="10">
        <f t="shared" si="9"/>
        <v>56.521739130434781</v>
      </c>
      <c r="FT38" s="10">
        <f t="shared" si="9"/>
        <v>34.782608695652172</v>
      </c>
      <c r="FU38" s="10">
        <f t="shared" si="9"/>
        <v>0</v>
      </c>
      <c r="FV38" s="10">
        <f t="shared" si="9"/>
        <v>34.782608695652172</v>
      </c>
      <c r="FW38" s="10">
        <f t="shared" si="9"/>
        <v>65.217391304347828</v>
      </c>
      <c r="FX38" s="10">
        <f t="shared" si="9"/>
        <v>0</v>
      </c>
      <c r="FY38" s="10">
        <f t="shared" si="9"/>
        <v>34.782608695652172</v>
      </c>
      <c r="FZ38" s="10">
        <f t="shared" si="9"/>
        <v>65.217391304347828</v>
      </c>
      <c r="GA38" s="10">
        <f t="shared" si="9"/>
        <v>0</v>
      </c>
      <c r="GB38" s="10">
        <f t="shared" si="9"/>
        <v>39.130434782608695</v>
      </c>
      <c r="GC38" s="10">
        <f t="shared" si="9"/>
        <v>60.869565217391305</v>
      </c>
      <c r="GD38" s="10">
        <f t="shared" si="9"/>
        <v>0</v>
      </c>
      <c r="GE38" s="10">
        <f t="shared" si="9"/>
        <v>39.130434782608695</v>
      </c>
      <c r="GF38" s="10">
        <f t="shared" si="9"/>
        <v>60.869565217391305</v>
      </c>
      <c r="GG38" s="10">
        <f t="shared" si="9"/>
        <v>0</v>
      </c>
      <c r="GH38" s="10">
        <f t="shared" si="9"/>
        <v>43.478260869565219</v>
      </c>
      <c r="GI38" s="10">
        <f t="shared" si="9"/>
        <v>56.521739130434781</v>
      </c>
      <c r="GJ38" s="10">
        <f t="shared" si="9"/>
        <v>0</v>
      </c>
      <c r="GK38" s="10">
        <f t="shared" si="9"/>
        <v>34.782608695652172</v>
      </c>
      <c r="GL38" s="10">
        <f t="shared" si="9"/>
        <v>65.217391304347828</v>
      </c>
      <c r="GM38" s="10">
        <f t="shared" si="9"/>
        <v>0</v>
      </c>
      <c r="GN38" s="10">
        <f t="shared" ref="GN38:GR38" si="10">GN37/23%</f>
        <v>52.173913043478258</v>
      </c>
      <c r="GO38" s="10">
        <f t="shared" si="10"/>
        <v>47.826086956521735</v>
      </c>
      <c r="GP38" s="10">
        <f t="shared" si="10"/>
        <v>0</v>
      </c>
      <c r="GQ38" s="10">
        <f t="shared" si="10"/>
        <v>47.826086956521735</v>
      </c>
      <c r="GR38" s="10">
        <f t="shared" si="10"/>
        <v>52.173913043478258</v>
      </c>
    </row>
    <row r="40" spans="1:254" x14ac:dyDescent="0.3">
      <c r="B40" s="107" t="s">
        <v>811</v>
      </c>
      <c r="C40" s="107"/>
      <c r="D40" s="107"/>
      <c r="E40" s="107"/>
      <c r="F40" s="30"/>
      <c r="G40" s="30"/>
      <c r="H40" s="30"/>
      <c r="I40" s="30"/>
      <c r="J40" s="30"/>
      <c r="K40" s="30"/>
      <c r="L40" s="30"/>
      <c r="M40" s="30"/>
    </row>
    <row r="41" spans="1:254" x14ac:dyDescent="0.3">
      <c r="B41" s="4" t="s">
        <v>812</v>
      </c>
      <c r="C41" s="27" t="s">
        <v>830</v>
      </c>
      <c r="D41" s="35">
        <f>E41/100*22</f>
        <v>3.5072463768115938</v>
      </c>
      <c r="E41" s="35">
        <f>(C38+F38+I38+L38+O38+R38)/6</f>
        <v>15.942028985507244</v>
      </c>
      <c r="F41" s="63"/>
      <c r="G41" s="63"/>
      <c r="H41" s="63"/>
      <c r="I41" s="63"/>
      <c r="J41" s="63"/>
      <c r="K41" s="63"/>
      <c r="L41" s="63"/>
      <c r="M41" s="63"/>
      <c r="N41" s="64"/>
      <c r="O41" s="64"/>
      <c r="P41" s="64"/>
    </row>
    <row r="42" spans="1:254" x14ac:dyDescent="0.3">
      <c r="B42" s="4" t="s">
        <v>813</v>
      </c>
      <c r="C42" s="27" t="s">
        <v>830</v>
      </c>
      <c r="D42" s="35">
        <f t="shared" ref="D42:D43" si="11">E42/100*22</f>
        <v>11.478260869565217</v>
      </c>
      <c r="E42" s="35">
        <f>(D38+G38+J38+M38+P38+S38)/6</f>
        <v>52.173913043478258</v>
      </c>
      <c r="F42" s="63"/>
      <c r="G42" s="63"/>
      <c r="H42" s="63"/>
      <c r="I42" s="63"/>
      <c r="J42" s="63"/>
      <c r="K42" s="63"/>
      <c r="L42" s="63"/>
      <c r="M42" s="63"/>
      <c r="N42" s="64"/>
      <c r="O42" s="64"/>
      <c r="P42" s="64"/>
    </row>
    <row r="43" spans="1:254" x14ac:dyDescent="0.3">
      <c r="B43" s="4" t="s">
        <v>814</v>
      </c>
      <c r="C43" s="27" t="s">
        <v>830</v>
      </c>
      <c r="D43" s="35">
        <f t="shared" si="11"/>
        <v>7.0144927536231876</v>
      </c>
      <c r="E43" s="35">
        <f>(E38+H38+K38+N38+Q38+T38)/6</f>
        <v>31.884057971014489</v>
      </c>
      <c r="F43" s="63"/>
      <c r="G43" s="63"/>
      <c r="H43" s="63"/>
      <c r="I43" s="63"/>
      <c r="J43" s="63"/>
      <c r="K43" s="63"/>
      <c r="L43" s="63"/>
      <c r="M43" s="63"/>
      <c r="N43" s="64"/>
      <c r="O43" s="64"/>
      <c r="P43" s="64"/>
    </row>
    <row r="44" spans="1:254" x14ac:dyDescent="0.3">
      <c r="B44" s="27"/>
      <c r="C44" s="27"/>
      <c r="D44" s="34">
        <f>SUM(D41:D43)</f>
        <v>22</v>
      </c>
      <c r="E44" s="34">
        <f>SUM(E41:E43)</f>
        <v>99.999999999999986</v>
      </c>
      <c r="F44" s="63"/>
      <c r="G44" s="63"/>
      <c r="H44" s="63"/>
      <c r="I44" s="63"/>
      <c r="J44" s="63"/>
      <c r="K44" s="63"/>
      <c r="L44" s="63"/>
      <c r="M44" s="63"/>
      <c r="N44" s="64"/>
      <c r="O44" s="64"/>
      <c r="P44" s="64"/>
    </row>
    <row r="45" spans="1:254" ht="15" customHeight="1" x14ac:dyDescent="0.3">
      <c r="B45" s="27"/>
      <c r="C45" s="27"/>
      <c r="D45" s="108" t="s">
        <v>56</v>
      </c>
      <c r="E45" s="108"/>
      <c r="F45" s="109" t="s">
        <v>3</v>
      </c>
      <c r="G45" s="110"/>
      <c r="H45" s="111" t="s">
        <v>331</v>
      </c>
      <c r="I45" s="112"/>
      <c r="J45" s="63"/>
      <c r="K45" s="63"/>
      <c r="L45" s="63"/>
      <c r="M45" s="63"/>
      <c r="N45" s="64"/>
      <c r="O45" s="64"/>
      <c r="P45" s="64"/>
    </row>
    <row r="46" spans="1:254" x14ac:dyDescent="0.3">
      <c r="B46" s="4" t="s">
        <v>812</v>
      </c>
      <c r="C46" s="27" t="s">
        <v>831</v>
      </c>
      <c r="D46" s="35">
        <f>E46/100*22</f>
        <v>0</v>
      </c>
      <c r="E46" s="35">
        <f>(U38+X38+AA38+AD38+AG38+AJ38)/6</f>
        <v>0</v>
      </c>
      <c r="F46" s="35">
        <f>G46/100*22</f>
        <v>0</v>
      </c>
      <c r="G46" s="35">
        <f>(AM38+AP38+AS38+AV38+AY38+BB38)/6</f>
        <v>0</v>
      </c>
      <c r="H46" s="35">
        <f>I46/100*22</f>
        <v>0</v>
      </c>
      <c r="I46" s="35">
        <f>(BE38+BH38+BK38+BN38+BQ38+BT38)/6</f>
        <v>0</v>
      </c>
      <c r="J46" s="65"/>
      <c r="K46" s="65"/>
      <c r="L46" s="65"/>
      <c r="M46" s="65"/>
      <c r="N46" s="64"/>
      <c r="O46" s="64"/>
      <c r="P46" s="64"/>
    </row>
    <row r="47" spans="1:254" x14ac:dyDescent="0.3">
      <c r="B47" s="4" t="s">
        <v>813</v>
      </c>
      <c r="C47" s="27" t="s">
        <v>831</v>
      </c>
      <c r="D47" s="35">
        <f t="shared" ref="D47:D48" si="12">E47/100*22</f>
        <v>7.6521739130434794</v>
      </c>
      <c r="E47" s="35">
        <f>(V38+Y38+AB38+AE38+AH38+AK38)/6</f>
        <v>34.782608695652179</v>
      </c>
      <c r="F47" s="35">
        <f t="shared" ref="F47:F48" si="13">G47/100*22</f>
        <v>7.8115942028985508</v>
      </c>
      <c r="G47" s="35">
        <f>(AN38+AQ38+AT38+AW38+AZ38+BC38)/6</f>
        <v>35.507246376811594</v>
      </c>
      <c r="H47" s="35">
        <f t="shared" ref="H47:H48" si="14">I47/100*22</f>
        <v>8.1304347826086971</v>
      </c>
      <c r="I47" s="35">
        <f>(BF38+BI38+BL38+BO38+BR38+BU38)/6</f>
        <v>36.956521739130437</v>
      </c>
      <c r="J47" s="65"/>
      <c r="K47" s="65"/>
      <c r="L47" s="65"/>
      <c r="M47" s="65"/>
      <c r="N47" s="64"/>
      <c r="O47" s="64"/>
      <c r="P47" s="64"/>
    </row>
    <row r="48" spans="1:254" x14ac:dyDescent="0.3">
      <c r="B48" s="4" t="s">
        <v>814</v>
      </c>
      <c r="C48" s="27" t="s">
        <v>831</v>
      </c>
      <c r="D48" s="35">
        <f t="shared" si="12"/>
        <v>14.347826086956522</v>
      </c>
      <c r="E48" s="35">
        <f>(W38+Z38+AC38+AF38+AI38+AL38)/6</f>
        <v>65.217391304347828</v>
      </c>
      <c r="F48" s="35">
        <f t="shared" si="13"/>
        <v>14.188405797101449</v>
      </c>
      <c r="G48" s="35">
        <f>(AO38+AR38+AU38+AX38+BA38+BD38)/6</f>
        <v>64.492753623188406</v>
      </c>
      <c r="H48" s="35">
        <f t="shared" si="14"/>
        <v>13.869565217391305</v>
      </c>
      <c r="I48" s="35">
        <f>(BG38+BJ38+BM38+BP38+BS38+BV38)/6</f>
        <v>63.043478260869563</v>
      </c>
      <c r="J48" s="65"/>
      <c r="K48" s="65"/>
      <c r="L48" s="65"/>
      <c r="M48" s="65"/>
      <c r="N48" s="64"/>
      <c r="O48" s="64"/>
      <c r="P48" s="64"/>
    </row>
    <row r="49" spans="2:16" x14ac:dyDescent="0.3">
      <c r="B49" s="27"/>
      <c r="C49" s="27"/>
      <c r="D49" s="34">
        <f t="shared" ref="D49:I49" si="15">SUM(D46:D48)</f>
        <v>22</v>
      </c>
      <c r="E49" s="34">
        <f t="shared" si="15"/>
        <v>100</v>
      </c>
      <c r="F49" s="34">
        <f t="shared" si="15"/>
        <v>22</v>
      </c>
      <c r="G49" s="34">
        <f t="shared" si="15"/>
        <v>100</v>
      </c>
      <c r="H49" s="34">
        <f t="shared" si="15"/>
        <v>22</v>
      </c>
      <c r="I49" s="34">
        <f t="shared" si="15"/>
        <v>100</v>
      </c>
      <c r="J49" s="66"/>
      <c r="K49" s="66"/>
      <c r="L49" s="66"/>
      <c r="M49" s="66"/>
      <c r="N49" s="64"/>
      <c r="O49" s="64"/>
      <c r="P49" s="64"/>
    </row>
    <row r="50" spans="2:16" x14ac:dyDescent="0.3">
      <c r="B50" s="4" t="s">
        <v>812</v>
      </c>
      <c r="C50" s="27" t="s">
        <v>832</v>
      </c>
      <c r="D50" s="35">
        <f>E50/100*22</f>
        <v>0</v>
      </c>
      <c r="E50" s="35">
        <f>(BW38+BZ38+CC38+CF38+CI38+CL38)/6</f>
        <v>0</v>
      </c>
      <c r="F50" s="63"/>
      <c r="G50" s="63"/>
      <c r="H50" s="63"/>
      <c r="I50" s="63"/>
      <c r="J50" s="63"/>
      <c r="K50" s="63"/>
      <c r="L50" s="63"/>
      <c r="M50" s="63"/>
      <c r="N50" s="64"/>
      <c r="O50" s="64"/>
      <c r="P50" s="64"/>
    </row>
    <row r="51" spans="2:16" x14ac:dyDescent="0.3">
      <c r="B51" s="4" t="s">
        <v>813</v>
      </c>
      <c r="C51" s="27" t="s">
        <v>832</v>
      </c>
      <c r="D51" s="35">
        <f t="shared" ref="D51:D52" si="16">E51/100*22</f>
        <v>7.1739130434782608</v>
      </c>
      <c r="E51" s="35">
        <f>(BX38+CA38+CD38+CG38+CJ38+CM38)/6</f>
        <v>32.608695652173914</v>
      </c>
      <c r="F51" s="63"/>
      <c r="G51" s="63"/>
      <c r="H51" s="63"/>
      <c r="I51" s="63"/>
      <c r="J51" s="63"/>
      <c r="K51" s="63"/>
      <c r="L51" s="63"/>
      <c r="M51" s="63"/>
      <c r="N51" s="64"/>
      <c r="O51" s="64"/>
      <c r="P51" s="64"/>
    </row>
    <row r="52" spans="2:16" x14ac:dyDescent="0.3">
      <c r="B52" s="4" t="s">
        <v>814</v>
      </c>
      <c r="C52" s="27" t="s">
        <v>832</v>
      </c>
      <c r="D52" s="35">
        <f t="shared" si="16"/>
        <v>14.826086956521737</v>
      </c>
      <c r="E52" s="35">
        <f>(BY38+CB38+CE38+CH38+CK38+CN38)/6</f>
        <v>67.391304347826079</v>
      </c>
      <c r="F52" s="63"/>
      <c r="G52" s="63"/>
      <c r="H52" s="63"/>
      <c r="I52" s="63"/>
      <c r="J52" s="63"/>
      <c r="K52" s="63"/>
      <c r="L52" s="63"/>
      <c r="M52" s="63"/>
      <c r="N52" s="64"/>
      <c r="O52" s="64"/>
      <c r="P52" s="64"/>
    </row>
    <row r="53" spans="2:16" x14ac:dyDescent="0.3">
      <c r="B53" s="27"/>
      <c r="C53" s="27"/>
      <c r="D53" s="34">
        <f>SUM(D50:D52)</f>
        <v>21.999999999999996</v>
      </c>
      <c r="E53" s="34">
        <f>SUM(E50:E52)</f>
        <v>100</v>
      </c>
      <c r="F53" s="63"/>
      <c r="G53" s="63"/>
      <c r="H53" s="63"/>
      <c r="I53" s="63"/>
      <c r="J53" s="63"/>
      <c r="K53" s="63"/>
      <c r="L53" s="63"/>
      <c r="M53" s="63"/>
      <c r="N53" s="64"/>
      <c r="O53" s="64"/>
      <c r="P53" s="64"/>
    </row>
    <row r="54" spans="2:16" x14ac:dyDescent="0.3">
      <c r="B54" s="27"/>
      <c r="C54" s="27"/>
      <c r="D54" s="108" t="s">
        <v>159</v>
      </c>
      <c r="E54" s="108"/>
      <c r="F54" s="113" t="s">
        <v>116</v>
      </c>
      <c r="G54" s="114"/>
      <c r="H54" s="111" t="s">
        <v>174</v>
      </c>
      <c r="I54" s="112"/>
      <c r="J54" s="115" t="s">
        <v>186</v>
      </c>
      <c r="K54" s="115"/>
      <c r="L54" s="115" t="s">
        <v>117</v>
      </c>
      <c r="M54" s="115"/>
      <c r="N54" s="64"/>
      <c r="O54" s="64"/>
      <c r="P54" s="64"/>
    </row>
    <row r="55" spans="2:16" x14ac:dyDescent="0.3">
      <c r="B55" s="4" t="s">
        <v>812</v>
      </c>
      <c r="C55" s="27" t="s">
        <v>833</v>
      </c>
      <c r="D55" s="35">
        <f>E55/100*22</f>
        <v>1.9130434782608698</v>
      </c>
      <c r="E55" s="35">
        <f>(CO38+CR38+CU38+CX38+DA38+DD38)/6</f>
        <v>8.6956521739130448</v>
      </c>
      <c r="F55" s="35">
        <f>G55/100*22</f>
        <v>1.9130434782608698</v>
      </c>
      <c r="G55" s="35">
        <f>(DG38+DJ38+DM38+DP38+DS38+DV38)/6</f>
        <v>8.6956521739130448</v>
      </c>
      <c r="H55" s="35">
        <f>I55/100*22</f>
        <v>1.9130434782608698</v>
      </c>
      <c r="I55" s="35">
        <f>(DY38+EB38+EE38+EH38+EK38+EN38)/6</f>
        <v>8.6956521739130448</v>
      </c>
      <c r="J55" s="35">
        <f>K55/100*22</f>
        <v>1.9130434782608698</v>
      </c>
      <c r="K55" s="35">
        <f>(EQ38+ET38+EW38+EZ38+FC38+FF38)/6</f>
        <v>8.6956521739130448</v>
      </c>
      <c r="L55" s="35">
        <f>M55/100*22</f>
        <v>1.2753623188405798</v>
      </c>
      <c r="M55" s="35">
        <f>(FI38+FL38+FO38+FR38+FU38+FX38)/6</f>
        <v>5.7971014492753623</v>
      </c>
      <c r="N55" s="64"/>
      <c r="O55" s="64"/>
      <c r="P55" s="64"/>
    </row>
    <row r="56" spans="2:16" x14ac:dyDescent="0.3">
      <c r="B56" s="4" t="s">
        <v>813</v>
      </c>
      <c r="C56" s="27" t="s">
        <v>833</v>
      </c>
      <c r="D56" s="35">
        <f t="shared" ref="D56:D57" si="17">E56/100*22</f>
        <v>11.478260869565215</v>
      </c>
      <c r="E56" s="35">
        <f>(CP38+CS38+CV38+CY38+DB38+DE38)/6</f>
        <v>52.173913043478251</v>
      </c>
      <c r="F56" s="35">
        <f t="shared" ref="F56:F57" si="18">G56/100*22</f>
        <v>10.362318840579711</v>
      </c>
      <c r="G56" s="35">
        <f>(DH38+DK38+DN38+DQ38+DT38+DW38)/6</f>
        <v>47.10144927536232</v>
      </c>
      <c r="H56" s="35">
        <f t="shared" ref="H56:H57" si="19">I56/100*22</f>
        <v>10.362318840579709</v>
      </c>
      <c r="I56" s="35">
        <f>(DZ38+EC38+EF38+EI38+EL38+EO38)/6</f>
        <v>47.101449275362313</v>
      </c>
      <c r="J56" s="35">
        <f t="shared" ref="J56:J57" si="20">K56/100*22</f>
        <v>10.681159420289855</v>
      </c>
      <c r="K56" s="35">
        <f>(ER38+EU38+EX38+FA38+FD38+FG38)/6</f>
        <v>48.550724637681157</v>
      </c>
      <c r="L56" s="35">
        <f t="shared" ref="L56:L57" si="21">M56/100*22</f>
        <v>9.884057971014494</v>
      </c>
      <c r="M56" s="35">
        <f>(FJ38+FM38+FP38+FS38+FV38+FY38)/6</f>
        <v>44.927536231884062</v>
      </c>
      <c r="N56" s="64"/>
      <c r="O56" s="64"/>
      <c r="P56" s="64"/>
    </row>
    <row r="57" spans="2:16" x14ac:dyDescent="0.3">
      <c r="B57" s="4" t="s">
        <v>814</v>
      </c>
      <c r="C57" s="27" t="s">
        <v>833</v>
      </c>
      <c r="D57" s="35">
        <f t="shared" si="17"/>
        <v>8.6086956521739104</v>
      </c>
      <c r="E57" s="35">
        <f>(CQ38+CT38+CW38+CZ38+DC38+DF38)/6</f>
        <v>39.130434782608688</v>
      </c>
      <c r="F57" s="35">
        <f t="shared" si="18"/>
        <v>9.72463768115942</v>
      </c>
      <c r="G57" s="35">
        <f>(DI38+DL38+DO38+DR38+DU38+DX38)/6</f>
        <v>44.202898550724633</v>
      </c>
      <c r="H57" s="35">
        <f t="shared" si="19"/>
        <v>9.7246376811594217</v>
      </c>
      <c r="I57" s="35">
        <f>(EA38+ED38+EG38+EJ38+EM38+EP38)/6</f>
        <v>44.202898550724647</v>
      </c>
      <c r="J57" s="35">
        <f t="shared" si="20"/>
        <v>9.4057971014492736</v>
      </c>
      <c r="K57" s="35">
        <f>(ES38+EV38+EY38+FB38+FE38+FH38)/6</f>
        <v>42.75362318840579</v>
      </c>
      <c r="L57" s="35">
        <f t="shared" si="21"/>
        <v>10.840579710144926</v>
      </c>
      <c r="M57" s="35">
        <f>(FK38+FN38+FQ38+FT38+FW38+FZ38)/6</f>
        <v>49.275362318840571</v>
      </c>
      <c r="N57" s="64"/>
      <c r="O57" s="64"/>
      <c r="P57" s="64"/>
    </row>
    <row r="58" spans="2:16" x14ac:dyDescent="0.3">
      <c r="B58" s="27"/>
      <c r="C58" s="27"/>
      <c r="D58" s="34">
        <f t="shared" ref="D58:M58" si="22">SUM(D55:D57)</f>
        <v>21.999999999999993</v>
      </c>
      <c r="E58" s="34">
        <f t="shared" si="22"/>
        <v>99.999999999999986</v>
      </c>
      <c r="F58" s="34">
        <f t="shared" si="22"/>
        <v>22</v>
      </c>
      <c r="G58" s="34">
        <f t="shared" si="22"/>
        <v>100</v>
      </c>
      <c r="H58" s="34">
        <f t="shared" si="22"/>
        <v>22</v>
      </c>
      <c r="I58" s="34">
        <f t="shared" si="22"/>
        <v>100</v>
      </c>
      <c r="J58" s="34">
        <f t="shared" si="22"/>
        <v>22</v>
      </c>
      <c r="K58" s="34">
        <f t="shared" si="22"/>
        <v>100</v>
      </c>
      <c r="L58" s="34">
        <f t="shared" si="22"/>
        <v>22</v>
      </c>
      <c r="M58" s="34">
        <f t="shared" si="22"/>
        <v>100</v>
      </c>
      <c r="N58" s="64"/>
      <c r="O58" s="64"/>
      <c r="P58" s="64"/>
    </row>
    <row r="59" spans="2:16" x14ac:dyDescent="0.3">
      <c r="B59" s="4" t="s">
        <v>812</v>
      </c>
      <c r="C59" s="27" t="s">
        <v>834</v>
      </c>
      <c r="D59" s="35">
        <f>E59/100*22</f>
        <v>0</v>
      </c>
      <c r="E59" s="35">
        <f>(GA38+GD38+GG38+GJ38+GM38+GP38)/6</f>
        <v>0</v>
      </c>
      <c r="F59" s="63"/>
      <c r="G59" s="63"/>
      <c r="H59" s="63"/>
      <c r="I59" s="63"/>
      <c r="J59" s="63"/>
      <c r="K59" s="63"/>
      <c r="L59" s="63"/>
      <c r="M59" s="63"/>
      <c r="N59" s="64"/>
      <c r="O59" s="64"/>
      <c r="P59" s="64"/>
    </row>
    <row r="60" spans="2:16" x14ac:dyDescent="0.3">
      <c r="B60" s="4" t="s">
        <v>813</v>
      </c>
      <c r="C60" s="27" t="s">
        <v>834</v>
      </c>
      <c r="D60" s="35">
        <f t="shared" ref="D60:D61" si="23">E60/100*22</f>
        <v>9.4057971014492736</v>
      </c>
      <c r="E60" s="35">
        <f>(GB38+GE38+GH38+GK38+GN38+GQ38)/6</f>
        <v>42.75362318840579</v>
      </c>
      <c r="F60" s="63"/>
      <c r="G60" s="63"/>
      <c r="H60" s="63"/>
      <c r="I60" s="63"/>
      <c r="J60" s="63"/>
      <c r="K60" s="63"/>
      <c r="L60" s="63"/>
      <c r="M60" s="63"/>
      <c r="N60" s="64"/>
      <c r="O60" s="64"/>
      <c r="P60" s="64"/>
    </row>
    <row r="61" spans="2:16" x14ac:dyDescent="0.3">
      <c r="B61" s="4" t="s">
        <v>814</v>
      </c>
      <c r="C61" s="27" t="s">
        <v>834</v>
      </c>
      <c r="D61" s="35">
        <f t="shared" si="23"/>
        <v>12.594202898550723</v>
      </c>
      <c r="E61" s="35">
        <f>(GC38+GF38+GI38+GL38+GO38+GR38)/6</f>
        <v>57.246376811594196</v>
      </c>
      <c r="F61" s="63"/>
      <c r="G61" s="63"/>
      <c r="H61" s="63"/>
      <c r="I61" s="63"/>
      <c r="J61" s="63"/>
      <c r="K61" s="63"/>
      <c r="L61" s="63"/>
      <c r="M61" s="63"/>
      <c r="N61" s="64"/>
      <c r="O61" s="64"/>
      <c r="P61" s="64"/>
    </row>
    <row r="62" spans="2:16" x14ac:dyDescent="0.3">
      <c r="B62" s="27"/>
      <c r="C62" s="27"/>
      <c r="D62" s="34">
        <f>SUM(D59:D61)</f>
        <v>21.999999999999996</v>
      </c>
      <c r="E62" s="34">
        <f>SUM(E59:E61)</f>
        <v>99.999999999999986</v>
      </c>
      <c r="F62" s="63"/>
      <c r="G62" s="63"/>
      <c r="H62" s="63"/>
      <c r="I62" s="63"/>
      <c r="J62" s="63"/>
      <c r="K62" s="63"/>
      <c r="L62" s="63"/>
      <c r="M62" s="63"/>
      <c r="N62" s="64"/>
      <c r="O62" s="64"/>
      <c r="P62" s="64"/>
    </row>
  </sheetData>
  <mergeCells count="163">
    <mergeCell ref="B40:E40"/>
    <mergeCell ref="D45:E45"/>
    <mergeCell ref="F45:G45"/>
    <mergeCell ref="H45:I45"/>
    <mergeCell ref="D54:E54"/>
    <mergeCell ref="F54:G54"/>
    <mergeCell ref="H54:I54"/>
    <mergeCell ref="GP2:GQ2"/>
    <mergeCell ref="J54:K54"/>
    <mergeCell ref="L54:M54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7:B37"/>
    <mergeCell ref="A38:B38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1379</v>
      </c>
      <c r="IS2" s="72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16" t="s">
        <v>115</v>
      </c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8"/>
      <c r="HZ4" s="92" t="s">
        <v>138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93" ht="15" customHeight="1" x14ac:dyDescent="0.3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2" t="s">
        <v>332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 t="s">
        <v>117</v>
      </c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80" t="s">
        <v>139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pans="1:293" ht="4.2" hidden="1" customHeight="1" x14ac:dyDescent="0.3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pans="1:293" ht="16.2" hidden="1" customHeight="1" x14ac:dyDescent="0.3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pans="1:293" ht="17.399999999999999" hidden="1" customHeight="1" x14ac:dyDescent="0.3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pans="1:293" ht="18" hidden="1" customHeight="1" x14ac:dyDescent="0.3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pans="1:293" ht="30" hidden="1" customHeight="1" x14ac:dyDescent="0.3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pans="1:293" ht="15.6" x14ac:dyDescent="0.3">
      <c r="A11" s="88"/>
      <c r="B11" s="88"/>
      <c r="C11" s="82" t="s">
        <v>631</v>
      </c>
      <c r="D11" s="82" t="s">
        <v>5</v>
      </c>
      <c r="E11" s="82" t="s">
        <v>6</v>
      </c>
      <c r="F11" s="82" t="s">
        <v>632</v>
      </c>
      <c r="G11" s="82" t="s">
        <v>7</v>
      </c>
      <c r="H11" s="82" t="s">
        <v>8</v>
      </c>
      <c r="I11" s="82" t="s">
        <v>633</v>
      </c>
      <c r="J11" s="82" t="s">
        <v>9</v>
      </c>
      <c r="K11" s="82" t="s">
        <v>10</v>
      </c>
      <c r="L11" s="82" t="s">
        <v>705</v>
      </c>
      <c r="M11" s="82" t="s">
        <v>9</v>
      </c>
      <c r="N11" s="82" t="s">
        <v>10</v>
      </c>
      <c r="O11" s="82" t="s">
        <v>634</v>
      </c>
      <c r="P11" s="82" t="s">
        <v>11</v>
      </c>
      <c r="Q11" s="82" t="s">
        <v>4</v>
      </c>
      <c r="R11" s="82" t="s">
        <v>635</v>
      </c>
      <c r="S11" s="82" t="s">
        <v>6</v>
      </c>
      <c r="T11" s="82" t="s">
        <v>12</v>
      </c>
      <c r="U11" s="82" t="s">
        <v>636</v>
      </c>
      <c r="V11" s="82" t="s">
        <v>6</v>
      </c>
      <c r="W11" s="82" t="s">
        <v>12</v>
      </c>
      <c r="X11" s="82" t="s">
        <v>637</v>
      </c>
      <c r="Y11" s="82"/>
      <c r="Z11" s="82"/>
      <c r="AA11" s="82" t="s">
        <v>638</v>
      </c>
      <c r="AB11" s="82"/>
      <c r="AC11" s="82"/>
      <c r="AD11" s="82" t="s">
        <v>639</v>
      </c>
      <c r="AE11" s="82"/>
      <c r="AF11" s="82"/>
      <c r="AG11" s="82" t="s">
        <v>706</v>
      </c>
      <c r="AH11" s="82"/>
      <c r="AI11" s="82"/>
      <c r="AJ11" s="82" t="s">
        <v>640</v>
      </c>
      <c r="AK11" s="82"/>
      <c r="AL11" s="82"/>
      <c r="AM11" s="82" t="s">
        <v>641</v>
      </c>
      <c r="AN11" s="82"/>
      <c r="AO11" s="82"/>
      <c r="AP11" s="80" t="s">
        <v>642</v>
      </c>
      <c r="AQ11" s="80"/>
      <c r="AR11" s="80"/>
      <c r="AS11" s="82" t="s">
        <v>643</v>
      </c>
      <c r="AT11" s="82"/>
      <c r="AU11" s="82"/>
      <c r="AV11" s="82" t="s">
        <v>644</v>
      </c>
      <c r="AW11" s="82"/>
      <c r="AX11" s="82"/>
      <c r="AY11" s="82" t="s">
        <v>645</v>
      </c>
      <c r="AZ11" s="82"/>
      <c r="BA11" s="82"/>
      <c r="BB11" s="82" t="s">
        <v>646</v>
      </c>
      <c r="BC11" s="82"/>
      <c r="BD11" s="82"/>
      <c r="BE11" s="82" t="s">
        <v>647</v>
      </c>
      <c r="BF11" s="82"/>
      <c r="BG11" s="82"/>
      <c r="BH11" s="80" t="s">
        <v>648</v>
      </c>
      <c r="BI11" s="80"/>
      <c r="BJ11" s="80"/>
      <c r="BK11" s="80" t="s">
        <v>707</v>
      </c>
      <c r="BL11" s="80"/>
      <c r="BM11" s="80"/>
      <c r="BN11" s="82" t="s">
        <v>649</v>
      </c>
      <c r="BO11" s="82"/>
      <c r="BP11" s="82"/>
      <c r="BQ11" s="82" t="s">
        <v>650</v>
      </c>
      <c r="BR11" s="82"/>
      <c r="BS11" s="82"/>
      <c r="BT11" s="80" t="s">
        <v>651</v>
      </c>
      <c r="BU11" s="80"/>
      <c r="BV11" s="80"/>
      <c r="BW11" s="82" t="s">
        <v>652</v>
      </c>
      <c r="BX11" s="82"/>
      <c r="BY11" s="82"/>
      <c r="BZ11" s="82" t="s">
        <v>653</v>
      </c>
      <c r="CA11" s="82"/>
      <c r="CB11" s="82"/>
      <c r="CC11" s="82" t="s">
        <v>654</v>
      </c>
      <c r="CD11" s="82"/>
      <c r="CE11" s="82"/>
      <c r="CF11" s="82" t="s">
        <v>655</v>
      </c>
      <c r="CG11" s="82"/>
      <c r="CH11" s="82"/>
      <c r="CI11" s="82" t="s">
        <v>656</v>
      </c>
      <c r="CJ11" s="82"/>
      <c r="CK11" s="82"/>
      <c r="CL11" s="82" t="s">
        <v>657</v>
      </c>
      <c r="CM11" s="82"/>
      <c r="CN11" s="82"/>
      <c r="CO11" s="82" t="s">
        <v>708</v>
      </c>
      <c r="CP11" s="82"/>
      <c r="CQ11" s="82"/>
      <c r="CR11" s="82" t="s">
        <v>658</v>
      </c>
      <c r="CS11" s="82"/>
      <c r="CT11" s="82"/>
      <c r="CU11" s="82" t="s">
        <v>659</v>
      </c>
      <c r="CV11" s="82"/>
      <c r="CW11" s="82"/>
      <c r="CX11" s="82" t="s">
        <v>660</v>
      </c>
      <c r="CY11" s="82"/>
      <c r="CZ11" s="82"/>
      <c r="DA11" s="82" t="s">
        <v>661</v>
      </c>
      <c r="DB11" s="82"/>
      <c r="DC11" s="82"/>
      <c r="DD11" s="80" t="s">
        <v>662</v>
      </c>
      <c r="DE11" s="80"/>
      <c r="DF11" s="80"/>
      <c r="DG11" s="80" t="s">
        <v>663</v>
      </c>
      <c r="DH11" s="80"/>
      <c r="DI11" s="80"/>
      <c r="DJ11" s="80" t="s">
        <v>664</v>
      </c>
      <c r="DK11" s="80"/>
      <c r="DL11" s="80"/>
      <c r="DM11" s="80" t="s">
        <v>709</v>
      </c>
      <c r="DN11" s="80"/>
      <c r="DO11" s="80"/>
      <c r="DP11" s="80" t="s">
        <v>665</v>
      </c>
      <c r="DQ11" s="80"/>
      <c r="DR11" s="80"/>
      <c r="DS11" s="80" t="s">
        <v>666</v>
      </c>
      <c r="DT11" s="80"/>
      <c r="DU11" s="80"/>
      <c r="DV11" s="80" t="s">
        <v>667</v>
      </c>
      <c r="DW11" s="80"/>
      <c r="DX11" s="80"/>
      <c r="DY11" s="80" t="s">
        <v>668</v>
      </c>
      <c r="DZ11" s="80"/>
      <c r="EA11" s="80"/>
      <c r="EB11" s="80" t="s">
        <v>669</v>
      </c>
      <c r="EC11" s="80"/>
      <c r="ED11" s="80"/>
      <c r="EE11" s="80" t="s">
        <v>670</v>
      </c>
      <c r="EF11" s="80"/>
      <c r="EG11" s="80"/>
      <c r="EH11" s="80" t="s">
        <v>710</v>
      </c>
      <c r="EI11" s="80"/>
      <c r="EJ11" s="80"/>
      <c r="EK11" s="80" t="s">
        <v>671</v>
      </c>
      <c r="EL11" s="80"/>
      <c r="EM11" s="80"/>
      <c r="EN11" s="80" t="s">
        <v>672</v>
      </c>
      <c r="EO11" s="80"/>
      <c r="EP11" s="80"/>
      <c r="EQ11" s="80" t="s">
        <v>673</v>
      </c>
      <c r="ER11" s="80"/>
      <c r="ES11" s="80"/>
      <c r="ET11" s="80" t="s">
        <v>674</v>
      </c>
      <c r="EU11" s="80"/>
      <c r="EV11" s="80"/>
      <c r="EW11" s="80" t="s">
        <v>675</v>
      </c>
      <c r="EX11" s="80"/>
      <c r="EY11" s="80"/>
      <c r="EZ11" s="80" t="s">
        <v>676</v>
      </c>
      <c r="FA11" s="80"/>
      <c r="FB11" s="80"/>
      <c r="FC11" s="80" t="s">
        <v>677</v>
      </c>
      <c r="FD11" s="80"/>
      <c r="FE11" s="80"/>
      <c r="FF11" s="80" t="s">
        <v>678</v>
      </c>
      <c r="FG11" s="80"/>
      <c r="FH11" s="80"/>
      <c r="FI11" s="80" t="s">
        <v>679</v>
      </c>
      <c r="FJ11" s="80"/>
      <c r="FK11" s="80"/>
      <c r="FL11" s="80" t="s">
        <v>711</v>
      </c>
      <c r="FM11" s="80"/>
      <c r="FN11" s="80"/>
      <c r="FO11" s="80" t="s">
        <v>680</v>
      </c>
      <c r="FP11" s="80"/>
      <c r="FQ11" s="80"/>
      <c r="FR11" s="80" t="s">
        <v>681</v>
      </c>
      <c r="FS11" s="80"/>
      <c r="FT11" s="80"/>
      <c r="FU11" s="80" t="s">
        <v>682</v>
      </c>
      <c r="FV11" s="80"/>
      <c r="FW11" s="80"/>
      <c r="FX11" s="80" t="s">
        <v>683</v>
      </c>
      <c r="FY11" s="80"/>
      <c r="FZ11" s="80"/>
      <c r="GA11" s="80" t="s">
        <v>684</v>
      </c>
      <c r="GB11" s="80"/>
      <c r="GC11" s="80"/>
      <c r="GD11" s="80" t="s">
        <v>685</v>
      </c>
      <c r="GE11" s="80"/>
      <c r="GF11" s="80"/>
      <c r="GG11" s="80" t="s">
        <v>686</v>
      </c>
      <c r="GH11" s="80"/>
      <c r="GI11" s="80"/>
      <c r="GJ11" s="80" t="s">
        <v>687</v>
      </c>
      <c r="GK11" s="80"/>
      <c r="GL11" s="80"/>
      <c r="GM11" s="80" t="s">
        <v>688</v>
      </c>
      <c r="GN11" s="80"/>
      <c r="GO11" s="80"/>
      <c r="GP11" s="80" t="s">
        <v>712</v>
      </c>
      <c r="GQ11" s="80"/>
      <c r="GR11" s="80"/>
      <c r="GS11" s="80" t="s">
        <v>689</v>
      </c>
      <c r="GT11" s="80"/>
      <c r="GU11" s="80"/>
      <c r="GV11" s="80" t="s">
        <v>690</v>
      </c>
      <c r="GW11" s="80"/>
      <c r="GX11" s="80"/>
      <c r="GY11" s="80" t="s">
        <v>691</v>
      </c>
      <c r="GZ11" s="80"/>
      <c r="HA11" s="80"/>
      <c r="HB11" s="80" t="s">
        <v>692</v>
      </c>
      <c r="HC11" s="80"/>
      <c r="HD11" s="80"/>
      <c r="HE11" s="80" t="s">
        <v>693</v>
      </c>
      <c r="HF11" s="80"/>
      <c r="HG11" s="80"/>
      <c r="HH11" s="80" t="s">
        <v>694</v>
      </c>
      <c r="HI11" s="80"/>
      <c r="HJ11" s="80"/>
      <c r="HK11" s="80" t="s">
        <v>695</v>
      </c>
      <c r="HL11" s="80"/>
      <c r="HM11" s="80"/>
      <c r="HN11" s="80" t="s">
        <v>696</v>
      </c>
      <c r="HO11" s="80"/>
      <c r="HP11" s="80"/>
      <c r="HQ11" s="80" t="s">
        <v>697</v>
      </c>
      <c r="HR11" s="80"/>
      <c r="HS11" s="80"/>
      <c r="HT11" s="80" t="s">
        <v>713</v>
      </c>
      <c r="HU11" s="80"/>
      <c r="HV11" s="80"/>
      <c r="HW11" s="80" t="s">
        <v>698</v>
      </c>
      <c r="HX11" s="80"/>
      <c r="HY11" s="80"/>
      <c r="HZ11" s="80" t="s">
        <v>699</v>
      </c>
      <c r="IA11" s="80"/>
      <c r="IB11" s="80"/>
      <c r="IC11" s="80" t="s">
        <v>700</v>
      </c>
      <c r="ID11" s="80"/>
      <c r="IE11" s="80"/>
      <c r="IF11" s="80" t="s">
        <v>701</v>
      </c>
      <c r="IG11" s="80"/>
      <c r="IH11" s="80"/>
      <c r="II11" s="80" t="s">
        <v>714</v>
      </c>
      <c r="IJ11" s="80"/>
      <c r="IK11" s="80"/>
      <c r="IL11" s="80" t="s">
        <v>702</v>
      </c>
      <c r="IM11" s="80"/>
      <c r="IN11" s="80"/>
      <c r="IO11" s="80" t="s">
        <v>703</v>
      </c>
      <c r="IP11" s="80"/>
      <c r="IQ11" s="80"/>
      <c r="IR11" s="80" t="s">
        <v>704</v>
      </c>
      <c r="IS11" s="80"/>
      <c r="IT11" s="80"/>
    </row>
    <row r="12" spans="1:293" ht="93" customHeight="1" x14ac:dyDescent="0.3">
      <c r="A12" s="88"/>
      <c r="B12" s="88"/>
      <c r="C12" s="87" t="s">
        <v>1339</v>
      </c>
      <c r="D12" s="87"/>
      <c r="E12" s="87"/>
      <c r="F12" s="87" t="s">
        <v>1340</v>
      </c>
      <c r="G12" s="87"/>
      <c r="H12" s="87"/>
      <c r="I12" s="87" t="s">
        <v>1341</v>
      </c>
      <c r="J12" s="87"/>
      <c r="K12" s="87"/>
      <c r="L12" s="87" t="s">
        <v>1342</v>
      </c>
      <c r="M12" s="87"/>
      <c r="N12" s="87"/>
      <c r="O12" s="87" t="s">
        <v>1343</v>
      </c>
      <c r="P12" s="87"/>
      <c r="Q12" s="87"/>
      <c r="R12" s="87" t="s">
        <v>1344</v>
      </c>
      <c r="S12" s="87"/>
      <c r="T12" s="87"/>
      <c r="U12" s="87" t="s">
        <v>1345</v>
      </c>
      <c r="V12" s="87"/>
      <c r="W12" s="87"/>
      <c r="X12" s="87" t="s">
        <v>1346</v>
      </c>
      <c r="Y12" s="87"/>
      <c r="Z12" s="87"/>
      <c r="AA12" s="87" t="s">
        <v>1347</v>
      </c>
      <c r="AB12" s="87"/>
      <c r="AC12" s="87"/>
      <c r="AD12" s="87" t="s">
        <v>1348</v>
      </c>
      <c r="AE12" s="87"/>
      <c r="AF12" s="87"/>
      <c r="AG12" s="87" t="s">
        <v>1349</v>
      </c>
      <c r="AH12" s="87"/>
      <c r="AI12" s="87"/>
      <c r="AJ12" s="87" t="s">
        <v>1350</v>
      </c>
      <c r="AK12" s="87"/>
      <c r="AL12" s="87"/>
      <c r="AM12" s="87" t="s">
        <v>1351</v>
      </c>
      <c r="AN12" s="87"/>
      <c r="AO12" s="87"/>
      <c r="AP12" s="87" t="s">
        <v>1352</v>
      </c>
      <c r="AQ12" s="87"/>
      <c r="AR12" s="87"/>
      <c r="AS12" s="87" t="s">
        <v>1353</v>
      </c>
      <c r="AT12" s="87"/>
      <c r="AU12" s="87"/>
      <c r="AV12" s="87" t="s">
        <v>1354</v>
      </c>
      <c r="AW12" s="87"/>
      <c r="AX12" s="87"/>
      <c r="AY12" s="87" t="s">
        <v>1355</v>
      </c>
      <c r="AZ12" s="87"/>
      <c r="BA12" s="87"/>
      <c r="BB12" s="87" t="s">
        <v>1356</v>
      </c>
      <c r="BC12" s="87"/>
      <c r="BD12" s="87"/>
      <c r="BE12" s="87" t="s">
        <v>1357</v>
      </c>
      <c r="BF12" s="87"/>
      <c r="BG12" s="87"/>
      <c r="BH12" s="87" t="s">
        <v>1358</v>
      </c>
      <c r="BI12" s="87"/>
      <c r="BJ12" s="87"/>
      <c r="BK12" s="87" t="s">
        <v>1359</v>
      </c>
      <c r="BL12" s="87"/>
      <c r="BM12" s="87"/>
      <c r="BN12" s="87" t="s">
        <v>1360</v>
      </c>
      <c r="BO12" s="87"/>
      <c r="BP12" s="87"/>
      <c r="BQ12" s="87" t="s">
        <v>1361</v>
      </c>
      <c r="BR12" s="87"/>
      <c r="BS12" s="87"/>
      <c r="BT12" s="87" t="s">
        <v>1362</v>
      </c>
      <c r="BU12" s="87"/>
      <c r="BV12" s="87"/>
      <c r="BW12" s="87" t="s">
        <v>1363</v>
      </c>
      <c r="BX12" s="87"/>
      <c r="BY12" s="87"/>
      <c r="BZ12" s="87" t="s">
        <v>1200</v>
      </c>
      <c r="CA12" s="87"/>
      <c r="CB12" s="87"/>
      <c r="CC12" s="87" t="s">
        <v>1364</v>
      </c>
      <c r="CD12" s="87"/>
      <c r="CE12" s="87"/>
      <c r="CF12" s="87" t="s">
        <v>1365</v>
      </c>
      <c r="CG12" s="87"/>
      <c r="CH12" s="87"/>
      <c r="CI12" s="87" t="s">
        <v>1366</v>
      </c>
      <c r="CJ12" s="87"/>
      <c r="CK12" s="87"/>
      <c r="CL12" s="87" t="s">
        <v>1367</v>
      </c>
      <c r="CM12" s="87"/>
      <c r="CN12" s="87"/>
      <c r="CO12" s="87" t="s">
        <v>1368</v>
      </c>
      <c r="CP12" s="87"/>
      <c r="CQ12" s="87"/>
      <c r="CR12" s="87" t="s">
        <v>1369</v>
      </c>
      <c r="CS12" s="87"/>
      <c r="CT12" s="87"/>
      <c r="CU12" s="87" t="s">
        <v>1370</v>
      </c>
      <c r="CV12" s="87"/>
      <c r="CW12" s="87"/>
      <c r="CX12" s="87" t="s">
        <v>1371</v>
      </c>
      <c r="CY12" s="87"/>
      <c r="CZ12" s="87"/>
      <c r="DA12" s="87" t="s">
        <v>1372</v>
      </c>
      <c r="DB12" s="87"/>
      <c r="DC12" s="87"/>
      <c r="DD12" s="87" t="s">
        <v>1373</v>
      </c>
      <c r="DE12" s="87"/>
      <c r="DF12" s="87"/>
      <c r="DG12" s="87" t="s">
        <v>1374</v>
      </c>
      <c r="DH12" s="87"/>
      <c r="DI12" s="87"/>
      <c r="DJ12" s="106" t="s">
        <v>1375</v>
      </c>
      <c r="DK12" s="106"/>
      <c r="DL12" s="106"/>
      <c r="DM12" s="106" t="s">
        <v>1376</v>
      </c>
      <c r="DN12" s="106"/>
      <c r="DO12" s="106"/>
      <c r="DP12" s="106" t="s">
        <v>1377</v>
      </c>
      <c r="DQ12" s="106"/>
      <c r="DR12" s="106"/>
      <c r="DS12" s="106" t="s">
        <v>1378</v>
      </c>
      <c r="DT12" s="106"/>
      <c r="DU12" s="106"/>
      <c r="DV12" s="106" t="s">
        <v>745</v>
      </c>
      <c r="DW12" s="106"/>
      <c r="DX12" s="106"/>
      <c r="DY12" s="87" t="s">
        <v>761</v>
      </c>
      <c r="DZ12" s="87"/>
      <c r="EA12" s="87"/>
      <c r="EB12" s="87" t="s">
        <v>762</v>
      </c>
      <c r="EC12" s="87"/>
      <c r="ED12" s="87"/>
      <c r="EE12" s="87" t="s">
        <v>1232</v>
      </c>
      <c r="EF12" s="87"/>
      <c r="EG12" s="87"/>
      <c r="EH12" s="87" t="s">
        <v>763</v>
      </c>
      <c r="EI12" s="87"/>
      <c r="EJ12" s="87"/>
      <c r="EK12" s="87" t="s">
        <v>1335</v>
      </c>
      <c r="EL12" s="87"/>
      <c r="EM12" s="87"/>
      <c r="EN12" s="87" t="s">
        <v>766</v>
      </c>
      <c r="EO12" s="87"/>
      <c r="EP12" s="87"/>
      <c r="EQ12" s="87" t="s">
        <v>1241</v>
      </c>
      <c r="ER12" s="87"/>
      <c r="ES12" s="87"/>
      <c r="ET12" s="87" t="s">
        <v>771</v>
      </c>
      <c r="EU12" s="87"/>
      <c r="EV12" s="87"/>
      <c r="EW12" s="87" t="s">
        <v>1244</v>
      </c>
      <c r="EX12" s="87"/>
      <c r="EY12" s="87"/>
      <c r="EZ12" s="87" t="s">
        <v>1246</v>
      </c>
      <c r="FA12" s="87"/>
      <c r="FB12" s="87"/>
      <c r="FC12" s="87" t="s">
        <v>1248</v>
      </c>
      <c r="FD12" s="87"/>
      <c r="FE12" s="87"/>
      <c r="FF12" s="87" t="s">
        <v>1336</v>
      </c>
      <c r="FG12" s="87"/>
      <c r="FH12" s="87"/>
      <c r="FI12" s="87" t="s">
        <v>1251</v>
      </c>
      <c r="FJ12" s="87"/>
      <c r="FK12" s="87"/>
      <c r="FL12" s="87" t="s">
        <v>775</v>
      </c>
      <c r="FM12" s="87"/>
      <c r="FN12" s="87"/>
      <c r="FO12" s="87" t="s">
        <v>1255</v>
      </c>
      <c r="FP12" s="87"/>
      <c r="FQ12" s="87"/>
      <c r="FR12" s="87" t="s">
        <v>1258</v>
      </c>
      <c r="FS12" s="87"/>
      <c r="FT12" s="87"/>
      <c r="FU12" s="87" t="s">
        <v>1262</v>
      </c>
      <c r="FV12" s="87"/>
      <c r="FW12" s="87"/>
      <c r="FX12" s="87" t="s">
        <v>1264</v>
      </c>
      <c r="FY12" s="87"/>
      <c r="FZ12" s="87"/>
      <c r="GA12" s="106" t="s">
        <v>1267</v>
      </c>
      <c r="GB12" s="106"/>
      <c r="GC12" s="106"/>
      <c r="GD12" s="87" t="s">
        <v>780</v>
      </c>
      <c r="GE12" s="87"/>
      <c r="GF12" s="87"/>
      <c r="GG12" s="106" t="s">
        <v>1274</v>
      </c>
      <c r="GH12" s="106"/>
      <c r="GI12" s="106"/>
      <c r="GJ12" s="106" t="s">
        <v>1275</v>
      </c>
      <c r="GK12" s="106"/>
      <c r="GL12" s="106"/>
      <c r="GM12" s="106" t="s">
        <v>1277</v>
      </c>
      <c r="GN12" s="106"/>
      <c r="GO12" s="106"/>
      <c r="GP12" s="106" t="s">
        <v>1278</v>
      </c>
      <c r="GQ12" s="106"/>
      <c r="GR12" s="106"/>
      <c r="GS12" s="106" t="s">
        <v>787</v>
      </c>
      <c r="GT12" s="106"/>
      <c r="GU12" s="106"/>
      <c r="GV12" s="106" t="s">
        <v>789</v>
      </c>
      <c r="GW12" s="106"/>
      <c r="GX12" s="106"/>
      <c r="GY12" s="106" t="s">
        <v>790</v>
      </c>
      <c r="GZ12" s="106"/>
      <c r="HA12" s="106"/>
      <c r="HB12" s="87" t="s">
        <v>1285</v>
      </c>
      <c r="HC12" s="87"/>
      <c r="HD12" s="87"/>
      <c r="HE12" s="87" t="s">
        <v>1287</v>
      </c>
      <c r="HF12" s="87"/>
      <c r="HG12" s="87"/>
      <c r="HH12" s="87" t="s">
        <v>796</v>
      </c>
      <c r="HI12" s="87"/>
      <c r="HJ12" s="87"/>
      <c r="HK12" s="87" t="s">
        <v>1288</v>
      </c>
      <c r="HL12" s="87"/>
      <c r="HM12" s="87"/>
      <c r="HN12" s="87" t="s">
        <v>1291</v>
      </c>
      <c r="HO12" s="87"/>
      <c r="HP12" s="87"/>
      <c r="HQ12" s="87" t="s">
        <v>799</v>
      </c>
      <c r="HR12" s="87"/>
      <c r="HS12" s="87"/>
      <c r="HT12" s="87" t="s">
        <v>797</v>
      </c>
      <c r="HU12" s="87"/>
      <c r="HV12" s="87"/>
      <c r="HW12" s="87" t="s">
        <v>618</v>
      </c>
      <c r="HX12" s="87"/>
      <c r="HY12" s="87"/>
      <c r="HZ12" s="87" t="s">
        <v>1300</v>
      </c>
      <c r="IA12" s="87"/>
      <c r="IB12" s="87"/>
      <c r="IC12" s="87" t="s">
        <v>1304</v>
      </c>
      <c r="ID12" s="87"/>
      <c r="IE12" s="87"/>
      <c r="IF12" s="87" t="s">
        <v>802</v>
      </c>
      <c r="IG12" s="87"/>
      <c r="IH12" s="87"/>
      <c r="II12" s="87" t="s">
        <v>1309</v>
      </c>
      <c r="IJ12" s="87"/>
      <c r="IK12" s="87"/>
      <c r="IL12" s="87" t="s">
        <v>1310</v>
      </c>
      <c r="IM12" s="87"/>
      <c r="IN12" s="87"/>
      <c r="IO12" s="87" t="s">
        <v>1314</v>
      </c>
      <c r="IP12" s="87"/>
      <c r="IQ12" s="87"/>
      <c r="IR12" s="87" t="s">
        <v>1318</v>
      </c>
      <c r="IS12" s="87"/>
      <c r="IT12" s="87"/>
    </row>
    <row r="13" spans="1:293" ht="82.5" customHeight="1" x14ac:dyDescent="0.3">
      <c r="A13" s="88"/>
      <c r="B13" s="88"/>
      <c r="C13" s="56" t="s">
        <v>30</v>
      </c>
      <c r="D13" s="56" t="s">
        <v>1168</v>
      </c>
      <c r="E13" s="56" t="s">
        <v>1169</v>
      </c>
      <c r="F13" s="56" t="s">
        <v>1170</v>
      </c>
      <c r="G13" s="56" t="s">
        <v>1171</v>
      </c>
      <c r="H13" s="56" t="s">
        <v>1062</v>
      </c>
      <c r="I13" s="56" t="s">
        <v>1172</v>
      </c>
      <c r="J13" s="56" t="s">
        <v>1173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1174</v>
      </c>
      <c r="Q13" s="56" t="s">
        <v>625</v>
      </c>
      <c r="R13" s="56" t="s">
        <v>719</v>
      </c>
      <c r="S13" s="56" t="s">
        <v>1175</v>
      </c>
      <c r="T13" s="56" t="s">
        <v>720</v>
      </c>
      <c r="U13" s="56" t="s">
        <v>1176</v>
      </c>
      <c r="V13" s="56" t="s">
        <v>1177</v>
      </c>
      <c r="W13" s="56" t="s">
        <v>1178</v>
      </c>
      <c r="X13" s="56" t="s">
        <v>721</v>
      </c>
      <c r="Y13" s="56" t="s">
        <v>722</v>
      </c>
      <c r="Z13" s="56" t="s">
        <v>1179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1180</v>
      </c>
      <c r="AG13" s="56" t="s">
        <v>1181</v>
      </c>
      <c r="AH13" s="56" t="s">
        <v>1182</v>
      </c>
      <c r="AI13" s="56" t="s">
        <v>1183</v>
      </c>
      <c r="AJ13" s="56" t="s">
        <v>1184</v>
      </c>
      <c r="AK13" s="56" t="s">
        <v>516</v>
      </c>
      <c r="AL13" s="56" t="s">
        <v>1185</v>
      </c>
      <c r="AM13" s="56" t="s">
        <v>724</v>
      </c>
      <c r="AN13" s="56" t="s">
        <v>725</v>
      </c>
      <c r="AO13" s="56" t="s">
        <v>1186</v>
      </c>
      <c r="AP13" s="56" t="s">
        <v>726</v>
      </c>
      <c r="AQ13" s="56" t="s">
        <v>1187</v>
      </c>
      <c r="AR13" s="56" t="s">
        <v>727</v>
      </c>
      <c r="AS13" s="56" t="s">
        <v>95</v>
      </c>
      <c r="AT13" s="56" t="s">
        <v>257</v>
      </c>
      <c r="AU13" s="56" t="s">
        <v>1188</v>
      </c>
      <c r="AV13" s="56" t="s">
        <v>728</v>
      </c>
      <c r="AW13" s="56" t="s">
        <v>729</v>
      </c>
      <c r="AX13" s="56" t="s">
        <v>1189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1190</v>
      </c>
      <c r="BH13" s="56" t="s">
        <v>1191</v>
      </c>
      <c r="BI13" s="56" t="s">
        <v>736</v>
      </c>
      <c r="BJ13" s="56" t="s">
        <v>1192</v>
      </c>
      <c r="BK13" s="56" t="s">
        <v>737</v>
      </c>
      <c r="BL13" s="56" t="s">
        <v>738</v>
      </c>
      <c r="BM13" s="56" t="s">
        <v>1193</v>
      </c>
      <c r="BN13" s="56" t="s">
        <v>1194</v>
      </c>
      <c r="BO13" s="56" t="s">
        <v>1195</v>
      </c>
      <c r="BP13" s="56" t="s">
        <v>723</v>
      </c>
      <c r="BQ13" s="56" t="s">
        <v>1196</v>
      </c>
      <c r="BR13" s="56" t="s">
        <v>1197</v>
      </c>
      <c r="BS13" s="56" t="s">
        <v>1198</v>
      </c>
      <c r="BT13" s="56" t="s">
        <v>739</v>
      </c>
      <c r="BU13" s="56" t="s">
        <v>740</v>
      </c>
      <c r="BV13" s="56" t="s">
        <v>1199</v>
      </c>
      <c r="BW13" s="56" t="s">
        <v>741</v>
      </c>
      <c r="BX13" s="56" t="s">
        <v>742</v>
      </c>
      <c r="BY13" s="56" t="s">
        <v>743</v>
      </c>
      <c r="BZ13" s="56" t="s">
        <v>1200</v>
      </c>
      <c r="CA13" s="56" t="s">
        <v>1201</v>
      </c>
      <c r="CB13" s="56" t="s">
        <v>1202</v>
      </c>
      <c r="CC13" s="56" t="s">
        <v>1203</v>
      </c>
      <c r="CD13" s="56" t="s">
        <v>746</v>
      </c>
      <c r="CE13" s="56" t="s">
        <v>747</v>
      </c>
      <c r="CF13" s="56" t="s">
        <v>1204</v>
      </c>
      <c r="CG13" s="56" t="s">
        <v>1205</v>
      </c>
      <c r="CH13" s="56" t="s">
        <v>744</v>
      </c>
      <c r="CI13" s="56" t="s">
        <v>1206</v>
      </c>
      <c r="CJ13" s="56" t="s">
        <v>1207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1208</v>
      </c>
      <c r="CQ13" s="56" t="s">
        <v>750</v>
      </c>
      <c r="CR13" s="56" t="s">
        <v>751</v>
      </c>
      <c r="CS13" s="56" t="s">
        <v>1209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1210</v>
      </c>
      <c r="CY13" s="56" t="s">
        <v>1211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1212</v>
      </c>
      <c r="DG13" s="56" t="s">
        <v>1213</v>
      </c>
      <c r="DH13" s="56" t="s">
        <v>1214</v>
      </c>
      <c r="DI13" s="56" t="s">
        <v>1215</v>
      </c>
      <c r="DJ13" s="57" t="s">
        <v>360</v>
      </c>
      <c r="DK13" s="56" t="s">
        <v>1216</v>
      </c>
      <c r="DL13" s="57" t="s">
        <v>1217</v>
      </c>
      <c r="DM13" s="57" t="s">
        <v>758</v>
      </c>
      <c r="DN13" s="56" t="s">
        <v>1218</v>
      </c>
      <c r="DO13" s="57" t="s">
        <v>759</v>
      </c>
      <c r="DP13" s="57" t="s">
        <v>760</v>
      </c>
      <c r="DQ13" s="56" t="s">
        <v>1334</v>
      </c>
      <c r="DR13" s="57" t="s">
        <v>1219</v>
      </c>
      <c r="DS13" s="57" t="s">
        <v>1220</v>
      </c>
      <c r="DT13" s="56" t="s">
        <v>1221</v>
      </c>
      <c r="DU13" s="57" t="s">
        <v>1222</v>
      </c>
      <c r="DV13" s="57" t="s">
        <v>1223</v>
      </c>
      <c r="DW13" s="56" t="s">
        <v>1224</v>
      </c>
      <c r="DX13" s="57" t="s">
        <v>1225</v>
      </c>
      <c r="DY13" s="56" t="s">
        <v>1226</v>
      </c>
      <c r="DZ13" s="56" t="s">
        <v>1227</v>
      </c>
      <c r="EA13" s="56" t="s">
        <v>1228</v>
      </c>
      <c r="EB13" s="56" t="s">
        <v>1229</v>
      </c>
      <c r="EC13" s="56" t="s">
        <v>1230</v>
      </c>
      <c r="ED13" s="56" t="s">
        <v>1231</v>
      </c>
      <c r="EE13" s="56" t="s">
        <v>1233</v>
      </c>
      <c r="EF13" s="56" t="s">
        <v>1234</v>
      </c>
      <c r="EG13" s="56" t="s">
        <v>1235</v>
      </c>
      <c r="EH13" s="56" t="s">
        <v>764</v>
      </c>
      <c r="EI13" s="56" t="s">
        <v>765</v>
      </c>
      <c r="EJ13" s="56" t="s">
        <v>1236</v>
      </c>
      <c r="EK13" s="56" t="s">
        <v>1237</v>
      </c>
      <c r="EL13" s="56" t="s">
        <v>1238</v>
      </c>
      <c r="EM13" s="56" t="s">
        <v>1239</v>
      </c>
      <c r="EN13" s="56" t="s">
        <v>767</v>
      </c>
      <c r="EO13" s="56" t="s">
        <v>768</v>
      </c>
      <c r="EP13" s="56" t="s">
        <v>1240</v>
      </c>
      <c r="EQ13" s="56" t="s">
        <v>769</v>
      </c>
      <c r="ER13" s="56" t="s">
        <v>770</v>
      </c>
      <c r="ES13" s="56" t="s">
        <v>1242</v>
      </c>
      <c r="ET13" s="56" t="s">
        <v>772</v>
      </c>
      <c r="EU13" s="56" t="s">
        <v>773</v>
      </c>
      <c r="EV13" s="56" t="s">
        <v>1243</v>
      </c>
      <c r="EW13" s="56" t="s">
        <v>772</v>
      </c>
      <c r="EX13" s="56" t="s">
        <v>773</v>
      </c>
      <c r="EY13" s="56" t="s">
        <v>1245</v>
      </c>
      <c r="EZ13" s="56" t="s">
        <v>198</v>
      </c>
      <c r="FA13" s="56" t="s">
        <v>1247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1249</v>
      </c>
      <c r="FH13" s="56" t="s">
        <v>1250</v>
      </c>
      <c r="FI13" s="56" t="s">
        <v>16</v>
      </c>
      <c r="FJ13" s="56" t="s">
        <v>17</v>
      </c>
      <c r="FK13" s="56" t="s">
        <v>147</v>
      </c>
      <c r="FL13" s="56" t="s">
        <v>1252</v>
      </c>
      <c r="FM13" s="56" t="s">
        <v>1253</v>
      </c>
      <c r="FN13" s="56" t="s">
        <v>1254</v>
      </c>
      <c r="FO13" s="56" t="s">
        <v>1256</v>
      </c>
      <c r="FP13" s="56" t="s">
        <v>1257</v>
      </c>
      <c r="FQ13" s="56" t="s">
        <v>1259</v>
      </c>
      <c r="FR13" s="56" t="s">
        <v>776</v>
      </c>
      <c r="FS13" s="56" t="s">
        <v>1260</v>
      </c>
      <c r="FT13" s="56" t="s">
        <v>1261</v>
      </c>
      <c r="FU13" s="56" t="s">
        <v>777</v>
      </c>
      <c r="FV13" s="56" t="s">
        <v>778</v>
      </c>
      <c r="FW13" s="56" t="s">
        <v>1263</v>
      </c>
      <c r="FX13" s="56" t="s">
        <v>1265</v>
      </c>
      <c r="FY13" s="56" t="s">
        <v>779</v>
      </c>
      <c r="FZ13" s="56" t="s">
        <v>1266</v>
      </c>
      <c r="GA13" s="57" t="s">
        <v>1268</v>
      </c>
      <c r="GB13" s="56" t="s">
        <v>1269</v>
      </c>
      <c r="GC13" s="57" t="s">
        <v>1270</v>
      </c>
      <c r="GD13" s="56" t="s">
        <v>1271</v>
      </c>
      <c r="GE13" s="56" t="s">
        <v>1272</v>
      </c>
      <c r="GF13" s="56" t="s">
        <v>1273</v>
      </c>
      <c r="GG13" s="57" t="s">
        <v>152</v>
      </c>
      <c r="GH13" s="56" t="s">
        <v>781</v>
      </c>
      <c r="GI13" s="57" t="s">
        <v>782</v>
      </c>
      <c r="GJ13" s="57" t="s">
        <v>1276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1279</v>
      </c>
      <c r="GS13" s="57" t="s">
        <v>1280</v>
      </c>
      <c r="GT13" s="56" t="s">
        <v>788</v>
      </c>
      <c r="GU13" s="57" t="s">
        <v>1281</v>
      </c>
      <c r="GV13" s="57" t="s">
        <v>1282</v>
      </c>
      <c r="GW13" s="56" t="s">
        <v>1283</v>
      </c>
      <c r="GX13" s="57" t="s">
        <v>1284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1286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1289</v>
      </c>
      <c r="HL13" s="56" t="s">
        <v>795</v>
      </c>
      <c r="HM13" s="56" t="s">
        <v>1290</v>
      </c>
      <c r="HN13" s="56" t="s">
        <v>1292</v>
      </c>
      <c r="HO13" s="56" t="s">
        <v>1293</v>
      </c>
      <c r="HP13" s="56" t="s">
        <v>1294</v>
      </c>
      <c r="HQ13" s="56" t="s">
        <v>800</v>
      </c>
      <c r="HR13" s="56" t="s">
        <v>801</v>
      </c>
      <c r="HS13" s="56" t="s">
        <v>1295</v>
      </c>
      <c r="HT13" s="56" t="s">
        <v>1337</v>
      </c>
      <c r="HU13" s="56" t="s">
        <v>798</v>
      </c>
      <c r="HV13" s="56" t="s">
        <v>1296</v>
      </c>
      <c r="HW13" s="56" t="s">
        <v>1297</v>
      </c>
      <c r="HX13" s="56" t="s">
        <v>1298</v>
      </c>
      <c r="HY13" s="56" t="s">
        <v>1299</v>
      </c>
      <c r="HZ13" s="56" t="s">
        <v>1301</v>
      </c>
      <c r="IA13" s="56" t="s">
        <v>1302</v>
      </c>
      <c r="IB13" s="56" t="s">
        <v>1303</v>
      </c>
      <c r="IC13" s="56" t="s">
        <v>1305</v>
      </c>
      <c r="ID13" s="56" t="s">
        <v>1306</v>
      </c>
      <c r="IE13" s="56" t="s">
        <v>1307</v>
      </c>
      <c r="IF13" s="56" t="s">
        <v>803</v>
      </c>
      <c r="IG13" s="56" t="s">
        <v>804</v>
      </c>
      <c r="IH13" s="56" t="s">
        <v>1308</v>
      </c>
      <c r="II13" s="56" t="s">
        <v>148</v>
      </c>
      <c r="IJ13" s="56" t="s">
        <v>235</v>
      </c>
      <c r="IK13" s="56" t="s">
        <v>209</v>
      </c>
      <c r="IL13" s="56" t="s">
        <v>1311</v>
      </c>
      <c r="IM13" s="56" t="s">
        <v>1312</v>
      </c>
      <c r="IN13" s="56" t="s">
        <v>1313</v>
      </c>
      <c r="IO13" s="56" t="s">
        <v>1315</v>
      </c>
      <c r="IP13" s="56" t="s">
        <v>1316</v>
      </c>
      <c r="IQ13" s="56" t="s">
        <v>1317</v>
      </c>
      <c r="IR13" s="56" t="s">
        <v>1319</v>
      </c>
      <c r="IS13" s="56" t="s">
        <v>1320</v>
      </c>
      <c r="IT13" s="56" t="s">
        <v>1321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83" t="s">
        <v>278</v>
      </c>
      <c r="B39" s="8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85" t="s">
        <v>841</v>
      </c>
      <c r="B40" s="8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3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3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3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3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3">
      <c r="B47" s="27"/>
      <c r="C47" s="24"/>
      <c r="D47" s="119" t="s">
        <v>56</v>
      </c>
      <c r="E47" s="120"/>
      <c r="F47" s="73" t="s">
        <v>3</v>
      </c>
      <c r="G47" s="74"/>
      <c r="H47" s="75" t="s">
        <v>715</v>
      </c>
      <c r="I47" s="76"/>
      <c r="J47" s="75" t="s">
        <v>331</v>
      </c>
      <c r="K47" s="76"/>
      <c r="L47" s="30"/>
      <c r="M47" s="30"/>
    </row>
    <row r="48" spans="1:293" x14ac:dyDescent="0.3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3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3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3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3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3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3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3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3">
      <c r="B56" s="27"/>
      <c r="C56" s="24"/>
      <c r="D56" s="121" t="s">
        <v>159</v>
      </c>
      <c r="E56" s="121"/>
      <c r="F56" s="70" t="s">
        <v>116</v>
      </c>
      <c r="G56" s="71"/>
      <c r="H56" s="75" t="s">
        <v>174</v>
      </c>
      <c r="I56" s="76"/>
      <c r="J56" s="105" t="s">
        <v>186</v>
      </c>
      <c r="K56" s="105"/>
      <c r="L56" s="105" t="s">
        <v>117</v>
      </c>
      <c r="M56" s="105"/>
    </row>
    <row r="57" spans="2:13" x14ac:dyDescent="0.3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3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3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3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3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3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3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3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25" t="s">
        <v>1381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1379</v>
      </c>
      <c r="IS2" s="7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32" t="s">
        <v>0</v>
      </c>
      <c r="B4" s="132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16" t="s">
        <v>115</v>
      </c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8"/>
      <c r="HZ4" s="92" t="s">
        <v>138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54" ht="15.75" customHeight="1" x14ac:dyDescent="0.3">
      <c r="A5" s="133"/>
      <c r="B5" s="133"/>
      <c r="C5" s="122" t="s">
        <v>58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2" t="s">
        <v>56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4"/>
      <c r="AS5" s="122" t="s">
        <v>3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4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122" t="s">
        <v>332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4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126" t="s">
        <v>117</v>
      </c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8"/>
      <c r="HZ5" s="129" t="s">
        <v>139</v>
      </c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1"/>
    </row>
    <row r="6" spans="1:254" ht="15.6" x14ac:dyDescent="0.3">
      <c r="A6" s="133"/>
      <c r="B6" s="133"/>
      <c r="C6" s="82" t="s">
        <v>631</v>
      </c>
      <c r="D6" s="82" t="s">
        <v>5</v>
      </c>
      <c r="E6" s="82" t="s">
        <v>6</v>
      </c>
      <c r="F6" s="82" t="s">
        <v>632</v>
      </c>
      <c r="G6" s="82" t="s">
        <v>7</v>
      </c>
      <c r="H6" s="82" t="s">
        <v>8</v>
      </c>
      <c r="I6" s="82" t="s">
        <v>633</v>
      </c>
      <c r="J6" s="82" t="s">
        <v>9</v>
      </c>
      <c r="K6" s="82" t="s">
        <v>10</v>
      </c>
      <c r="L6" s="82" t="s">
        <v>705</v>
      </c>
      <c r="M6" s="82" t="s">
        <v>9</v>
      </c>
      <c r="N6" s="82" t="s">
        <v>10</v>
      </c>
      <c r="O6" s="82" t="s">
        <v>634</v>
      </c>
      <c r="P6" s="82" t="s">
        <v>11</v>
      </c>
      <c r="Q6" s="82" t="s">
        <v>4</v>
      </c>
      <c r="R6" s="82" t="s">
        <v>635</v>
      </c>
      <c r="S6" s="82" t="s">
        <v>6</v>
      </c>
      <c r="T6" s="82" t="s">
        <v>12</v>
      </c>
      <c r="U6" s="82" t="s">
        <v>636</v>
      </c>
      <c r="V6" s="82" t="s">
        <v>6</v>
      </c>
      <c r="W6" s="82" t="s">
        <v>12</v>
      </c>
      <c r="X6" s="82" t="s">
        <v>637</v>
      </c>
      <c r="Y6" s="82"/>
      <c r="Z6" s="82"/>
      <c r="AA6" s="82" t="s">
        <v>638</v>
      </c>
      <c r="AB6" s="82"/>
      <c r="AC6" s="82"/>
      <c r="AD6" s="82" t="s">
        <v>639</v>
      </c>
      <c r="AE6" s="82"/>
      <c r="AF6" s="82"/>
      <c r="AG6" s="82" t="s">
        <v>706</v>
      </c>
      <c r="AH6" s="82"/>
      <c r="AI6" s="82"/>
      <c r="AJ6" s="82" t="s">
        <v>640</v>
      </c>
      <c r="AK6" s="82"/>
      <c r="AL6" s="82"/>
      <c r="AM6" s="82" t="s">
        <v>641</v>
      </c>
      <c r="AN6" s="82"/>
      <c r="AO6" s="82"/>
      <c r="AP6" s="80" t="s">
        <v>642</v>
      </c>
      <c r="AQ6" s="80"/>
      <c r="AR6" s="80"/>
      <c r="AS6" s="82" t="s">
        <v>643</v>
      </c>
      <c r="AT6" s="82"/>
      <c r="AU6" s="82"/>
      <c r="AV6" s="82" t="s">
        <v>644</v>
      </c>
      <c r="AW6" s="82"/>
      <c r="AX6" s="82"/>
      <c r="AY6" s="82" t="s">
        <v>645</v>
      </c>
      <c r="AZ6" s="82"/>
      <c r="BA6" s="82"/>
      <c r="BB6" s="82" t="s">
        <v>646</v>
      </c>
      <c r="BC6" s="82"/>
      <c r="BD6" s="82"/>
      <c r="BE6" s="82" t="s">
        <v>647</v>
      </c>
      <c r="BF6" s="82"/>
      <c r="BG6" s="82"/>
      <c r="BH6" s="80" t="s">
        <v>648</v>
      </c>
      <c r="BI6" s="80"/>
      <c r="BJ6" s="80"/>
      <c r="BK6" s="80" t="s">
        <v>707</v>
      </c>
      <c r="BL6" s="80"/>
      <c r="BM6" s="80"/>
      <c r="BN6" s="82" t="s">
        <v>649</v>
      </c>
      <c r="BO6" s="82"/>
      <c r="BP6" s="82"/>
      <c r="BQ6" s="82" t="s">
        <v>650</v>
      </c>
      <c r="BR6" s="82"/>
      <c r="BS6" s="82"/>
      <c r="BT6" s="80" t="s">
        <v>651</v>
      </c>
      <c r="BU6" s="80"/>
      <c r="BV6" s="80"/>
      <c r="BW6" s="82" t="s">
        <v>652</v>
      </c>
      <c r="BX6" s="82"/>
      <c r="BY6" s="82"/>
      <c r="BZ6" s="82" t="s">
        <v>653</v>
      </c>
      <c r="CA6" s="82"/>
      <c r="CB6" s="82"/>
      <c r="CC6" s="82" t="s">
        <v>654</v>
      </c>
      <c r="CD6" s="82"/>
      <c r="CE6" s="82"/>
      <c r="CF6" s="82" t="s">
        <v>655</v>
      </c>
      <c r="CG6" s="82"/>
      <c r="CH6" s="82"/>
      <c r="CI6" s="82" t="s">
        <v>656</v>
      </c>
      <c r="CJ6" s="82"/>
      <c r="CK6" s="82"/>
      <c r="CL6" s="82" t="s">
        <v>657</v>
      </c>
      <c r="CM6" s="82"/>
      <c r="CN6" s="82"/>
      <c r="CO6" s="82" t="s">
        <v>708</v>
      </c>
      <c r="CP6" s="82"/>
      <c r="CQ6" s="82"/>
      <c r="CR6" s="82" t="s">
        <v>658</v>
      </c>
      <c r="CS6" s="82"/>
      <c r="CT6" s="82"/>
      <c r="CU6" s="82" t="s">
        <v>659</v>
      </c>
      <c r="CV6" s="82"/>
      <c r="CW6" s="82"/>
      <c r="CX6" s="82" t="s">
        <v>660</v>
      </c>
      <c r="CY6" s="82"/>
      <c r="CZ6" s="82"/>
      <c r="DA6" s="82" t="s">
        <v>661</v>
      </c>
      <c r="DB6" s="82"/>
      <c r="DC6" s="82"/>
      <c r="DD6" s="80" t="s">
        <v>662</v>
      </c>
      <c r="DE6" s="80"/>
      <c r="DF6" s="80"/>
      <c r="DG6" s="80" t="s">
        <v>663</v>
      </c>
      <c r="DH6" s="80"/>
      <c r="DI6" s="80"/>
      <c r="DJ6" s="80" t="s">
        <v>664</v>
      </c>
      <c r="DK6" s="80"/>
      <c r="DL6" s="80"/>
      <c r="DM6" s="80" t="s">
        <v>709</v>
      </c>
      <c r="DN6" s="80"/>
      <c r="DO6" s="80"/>
      <c r="DP6" s="80" t="s">
        <v>665</v>
      </c>
      <c r="DQ6" s="80"/>
      <c r="DR6" s="80"/>
      <c r="DS6" s="80" t="s">
        <v>666</v>
      </c>
      <c r="DT6" s="80"/>
      <c r="DU6" s="80"/>
      <c r="DV6" s="80" t="s">
        <v>667</v>
      </c>
      <c r="DW6" s="80"/>
      <c r="DX6" s="80"/>
      <c r="DY6" s="80" t="s">
        <v>668</v>
      </c>
      <c r="DZ6" s="80"/>
      <c r="EA6" s="80"/>
      <c r="EB6" s="80" t="s">
        <v>669</v>
      </c>
      <c r="EC6" s="80"/>
      <c r="ED6" s="80"/>
      <c r="EE6" s="80" t="s">
        <v>670</v>
      </c>
      <c r="EF6" s="80"/>
      <c r="EG6" s="80"/>
      <c r="EH6" s="80" t="s">
        <v>710</v>
      </c>
      <c r="EI6" s="80"/>
      <c r="EJ6" s="80"/>
      <c r="EK6" s="80" t="s">
        <v>671</v>
      </c>
      <c r="EL6" s="80"/>
      <c r="EM6" s="80"/>
      <c r="EN6" s="80" t="s">
        <v>672</v>
      </c>
      <c r="EO6" s="80"/>
      <c r="EP6" s="80"/>
      <c r="EQ6" s="80" t="s">
        <v>673</v>
      </c>
      <c r="ER6" s="80"/>
      <c r="ES6" s="80"/>
      <c r="ET6" s="80" t="s">
        <v>674</v>
      </c>
      <c r="EU6" s="80"/>
      <c r="EV6" s="80"/>
      <c r="EW6" s="80" t="s">
        <v>675</v>
      </c>
      <c r="EX6" s="80"/>
      <c r="EY6" s="80"/>
      <c r="EZ6" s="80" t="s">
        <v>676</v>
      </c>
      <c r="FA6" s="80"/>
      <c r="FB6" s="80"/>
      <c r="FC6" s="80" t="s">
        <v>677</v>
      </c>
      <c r="FD6" s="80"/>
      <c r="FE6" s="80"/>
      <c r="FF6" s="80" t="s">
        <v>678</v>
      </c>
      <c r="FG6" s="80"/>
      <c r="FH6" s="80"/>
      <c r="FI6" s="80" t="s">
        <v>679</v>
      </c>
      <c r="FJ6" s="80"/>
      <c r="FK6" s="80"/>
      <c r="FL6" s="80" t="s">
        <v>711</v>
      </c>
      <c r="FM6" s="80"/>
      <c r="FN6" s="80"/>
      <c r="FO6" s="80" t="s">
        <v>680</v>
      </c>
      <c r="FP6" s="80"/>
      <c r="FQ6" s="80"/>
      <c r="FR6" s="80" t="s">
        <v>681</v>
      </c>
      <c r="FS6" s="80"/>
      <c r="FT6" s="80"/>
      <c r="FU6" s="80" t="s">
        <v>682</v>
      </c>
      <c r="FV6" s="80"/>
      <c r="FW6" s="80"/>
      <c r="FX6" s="80" t="s">
        <v>683</v>
      </c>
      <c r="FY6" s="80"/>
      <c r="FZ6" s="80"/>
      <c r="GA6" s="80" t="s">
        <v>684</v>
      </c>
      <c r="GB6" s="80"/>
      <c r="GC6" s="80"/>
      <c r="GD6" s="80" t="s">
        <v>685</v>
      </c>
      <c r="GE6" s="80"/>
      <c r="GF6" s="80"/>
      <c r="GG6" s="80" t="s">
        <v>686</v>
      </c>
      <c r="GH6" s="80"/>
      <c r="GI6" s="80"/>
      <c r="GJ6" s="80" t="s">
        <v>687</v>
      </c>
      <c r="GK6" s="80"/>
      <c r="GL6" s="80"/>
      <c r="GM6" s="80" t="s">
        <v>688</v>
      </c>
      <c r="GN6" s="80"/>
      <c r="GO6" s="80"/>
      <c r="GP6" s="80" t="s">
        <v>712</v>
      </c>
      <c r="GQ6" s="80"/>
      <c r="GR6" s="80"/>
      <c r="GS6" s="80" t="s">
        <v>689</v>
      </c>
      <c r="GT6" s="80"/>
      <c r="GU6" s="80"/>
      <c r="GV6" s="80" t="s">
        <v>690</v>
      </c>
      <c r="GW6" s="80"/>
      <c r="GX6" s="80"/>
      <c r="GY6" s="80" t="s">
        <v>691</v>
      </c>
      <c r="GZ6" s="80"/>
      <c r="HA6" s="80"/>
      <c r="HB6" s="80" t="s">
        <v>692</v>
      </c>
      <c r="HC6" s="80"/>
      <c r="HD6" s="80"/>
      <c r="HE6" s="80" t="s">
        <v>693</v>
      </c>
      <c r="HF6" s="80"/>
      <c r="HG6" s="80"/>
      <c r="HH6" s="80" t="s">
        <v>694</v>
      </c>
      <c r="HI6" s="80"/>
      <c r="HJ6" s="80"/>
      <c r="HK6" s="80" t="s">
        <v>695</v>
      </c>
      <c r="HL6" s="80"/>
      <c r="HM6" s="80"/>
      <c r="HN6" s="80" t="s">
        <v>696</v>
      </c>
      <c r="HO6" s="80"/>
      <c r="HP6" s="80"/>
      <c r="HQ6" s="80" t="s">
        <v>697</v>
      </c>
      <c r="HR6" s="80"/>
      <c r="HS6" s="80"/>
      <c r="HT6" s="80" t="s">
        <v>713</v>
      </c>
      <c r="HU6" s="80"/>
      <c r="HV6" s="80"/>
      <c r="HW6" s="80" t="s">
        <v>698</v>
      </c>
      <c r="HX6" s="80"/>
      <c r="HY6" s="80"/>
      <c r="HZ6" s="80" t="s">
        <v>699</v>
      </c>
      <c r="IA6" s="80"/>
      <c r="IB6" s="80"/>
      <c r="IC6" s="80" t="s">
        <v>700</v>
      </c>
      <c r="ID6" s="80"/>
      <c r="IE6" s="80"/>
      <c r="IF6" s="80" t="s">
        <v>701</v>
      </c>
      <c r="IG6" s="80"/>
      <c r="IH6" s="80"/>
      <c r="II6" s="80" t="s">
        <v>714</v>
      </c>
      <c r="IJ6" s="80"/>
      <c r="IK6" s="80"/>
      <c r="IL6" s="80" t="s">
        <v>702</v>
      </c>
      <c r="IM6" s="80"/>
      <c r="IN6" s="80"/>
      <c r="IO6" s="80" t="s">
        <v>703</v>
      </c>
      <c r="IP6" s="80"/>
      <c r="IQ6" s="80"/>
      <c r="IR6" s="80" t="s">
        <v>704</v>
      </c>
      <c r="IS6" s="80"/>
      <c r="IT6" s="80"/>
    </row>
    <row r="7" spans="1:254" ht="104.25" customHeight="1" x14ac:dyDescent="0.3">
      <c r="A7" s="133"/>
      <c r="B7" s="133"/>
      <c r="C7" s="87" t="s">
        <v>1339</v>
      </c>
      <c r="D7" s="87"/>
      <c r="E7" s="87"/>
      <c r="F7" s="87" t="s">
        <v>1340</v>
      </c>
      <c r="G7" s="87"/>
      <c r="H7" s="87"/>
      <c r="I7" s="87" t="s">
        <v>1341</v>
      </c>
      <c r="J7" s="87"/>
      <c r="K7" s="87"/>
      <c r="L7" s="87" t="s">
        <v>1342</v>
      </c>
      <c r="M7" s="87"/>
      <c r="N7" s="87"/>
      <c r="O7" s="87" t="s">
        <v>1343</v>
      </c>
      <c r="P7" s="87"/>
      <c r="Q7" s="87"/>
      <c r="R7" s="87" t="s">
        <v>1344</v>
      </c>
      <c r="S7" s="87"/>
      <c r="T7" s="87"/>
      <c r="U7" s="87" t="s">
        <v>1345</v>
      </c>
      <c r="V7" s="87"/>
      <c r="W7" s="87"/>
      <c r="X7" s="87" t="s">
        <v>1346</v>
      </c>
      <c r="Y7" s="87"/>
      <c r="Z7" s="87"/>
      <c r="AA7" s="87" t="s">
        <v>1347</v>
      </c>
      <c r="AB7" s="87"/>
      <c r="AC7" s="87"/>
      <c r="AD7" s="87" t="s">
        <v>1348</v>
      </c>
      <c r="AE7" s="87"/>
      <c r="AF7" s="87"/>
      <c r="AG7" s="87" t="s">
        <v>1349</v>
      </c>
      <c r="AH7" s="87"/>
      <c r="AI7" s="87"/>
      <c r="AJ7" s="87" t="s">
        <v>1350</v>
      </c>
      <c r="AK7" s="87"/>
      <c r="AL7" s="87"/>
      <c r="AM7" s="87" t="s">
        <v>1351</v>
      </c>
      <c r="AN7" s="87"/>
      <c r="AO7" s="87"/>
      <c r="AP7" s="87" t="s">
        <v>1352</v>
      </c>
      <c r="AQ7" s="87"/>
      <c r="AR7" s="87"/>
      <c r="AS7" s="87" t="s">
        <v>1353</v>
      </c>
      <c r="AT7" s="87"/>
      <c r="AU7" s="87"/>
      <c r="AV7" s="87" t="s">
        <v>1354</v>
      </c>
      <c r="AW7" s="87"/>
      <c r="AX7" s="87"/>
      <c r="AY7" s="87" t="s">
        <v>1355</v>
      </c>
      <c r="AZ7" s="87"/>
      <c r="BA7" s="87"/>
      <c r="BB7" s="87" t="s">
        <v>1356</v>
      </c>
      <c r="BC7" s="87"/>
      <c r="BD7" s="87"/>
      <c r="BE7" s="87" t="s">
        <v>1357</v>
      </c>
      <c r="BF7" s="87"/>
      <c r="BG7" s="87"/>
      <c r="BH7" s="87" t="s">
        <v>1358</v>
      </c>
      <c r="BI7" s="87"/>
      <c r="BJ7" s="87"/>
      <c r="BK7" s="87" t="s">
        <v>1359</v>
      </c>
      <c r="BL7" s="87"/>
      <c r="BM7" s="87"/>
      <c r="BN7" s="87" t="s">
        <v>1360</v>
      </c>
      <c r="BO7" s="87"/>
      <c r="BP7" s="87"/>
      <c r="BQ7" s="87" t="s">
        <v>1361</v>
      </c>
      <c r="BR7" s="87"/>
      <c r="BS7" s="87"/>
      <c r="BT7" s="87" t="s">
        <v>1362</v>
      </c>
      <c r="BU7" s="87"/>
      <c r="BV7" s="87"/>
      <c r="BW7" s="87" t="s">
        <v>1363</v>
      </c>
      <c r="BX7" s="87"/>
      <c r="BY7" s="87"/>
      <c r="BZ7" s="87" t="s">
        <v>1200</v>
      </c>
      <c r="CA7" s="87"/>
      <c r="CB7" s="87"/>
      <c r="CC7" s="87" t="s">
        <v>1364</v>
      </c>
      <c r="CD7" s="87"/>
      <c r="CE7" s="87"/>
      <c r="CF7" s="87" t="s">
        <v>1365</v>
      </c>
      <c r="CG7" s="87"/>
      <c r="CH7" s="87"/>
      <c r="CI7" s="87" t="s">
        <v>1366</v>
      </c>
      <c r="CJ7" s="87"/>
      <c r="CK7" s="87"/>
      <c r="CL7" s="87" t="s">
        <v>1367</v>
      </c>
      <c r="CM7" s="87"/>
      <c r="CN7" s="87"/>
      <c r="CO7" s="87" t="s">
        <v>1368</v>
      </c>
      <c r="CP7" s="87"/>
      <c r="CQ7" s="87"/>
      <c r="CR7" s="87" t="s">
        <v>1369</v>
      </c>
      <c r="CS7" s="87"/>
      <c r="CT7" s="87"/>
      <c r="CU7" s="87" t="s">
        <v>1370</v>
      </c>
      <c r="CV7" s="87"/>
      <c r="CW7" s="87"/>
      <c r="CX7" s="87" t="s">
        <v>1371</v>
      </c>
      <c r="CY7" s="87"/>
      <c r="CZ7" s="87"/>
      <c r="DA7" s="87" t="s">
        <v>1372</v>
      </c>
      <c r="DB7" s="87"/>
      <c r="DC7" s="87"/>
      <c r="DD7" s="87" t="s">
        <v>1373</v>
      </c>
      <c r="DE7" s="87"/>
      <c r="DF7" s="87"/>
      <c r="DG7" s="87" t="s">
        <v>1374</v>
      </c>
      <c r="DH7" s="87"/>
      <c r="DI7" s="87"/>
      <c r="DJ7" s="106" t="s">
        <v>1375</v>
      </c>
      <c r="DK7" s="106"/>
      <c r="DL7" s="106"/>
      <c r="DM7" s="106" t="s">
        <v>1376</v>
      </c>
      <c r="DN7" s="106"/>
      <c r="DO7" s="106"/>
      <c r="DP7" s="106" t="s">
        <v>1377</v>
      </c>
      <c r="DQ7" s="106"/>
      <c r="DR7" s="106"/>
      <c r="DS7" s="106" t="s">
        <v>1378</v>
      </c>
      <c r="DT7" s="106"/>
      <c r="DU7" s="106"/>
      <c r="DV7" s="106" t="s">
        <v>745</v>
      </c>
      <c r="DW7" s="106"/>
      <c r="DX7" s="106"/>
      <c r="DY7" s="87" t="s">
        <v>761</v>
      </c>
      <c r="DZ7" s="87"/>
      <c r="EA7" s="87"/>
      <c r="EB7" s="87" t="s">
        <v>762</v>
      </c>
      <c r="EC7" s="87"/>
      <c r="ED7" s="87"/>
      <c r="EE7" s="87" t="s">
        <v>1232</v>
      </c>
      <c r="EF7" s="87"/>
      <c r="EG7" s="87"/>
      <c r="EH7" s="87" t="s">
        <v>763</v>
      </c>
      <c r="EI7" s="87"/>
      <c r="EJ7" s="87"/>
      <c r="EK7" s="87" t="s">
        <v>1335</v>
      </c>
      <c r="EL7" s="87"/>
      <c r="EM7" s="87"/>
      <c r="EN7" s="87" t="s">
        <v>766</v>
      </c>
      <c r="EO7" s="87"/>
      <c r="EP7" s="87"/>
      <c r="EQ7" s="87" t="s">
        <v>1241</v>
      </c>
      <c r="ER7" s="87"/>
      <c r="ES7" s="87"/>
      <c r="ET7" s="87" t="s">
        <v>771</v>
      </c>
      <c r="EU7" s="87"/>
      <c r="EV7" s="87"/>
      <c r="EW7" s="87" t="s">
        <v>1244</v>
      </c>
      <c r="EX7" s="87"/>
      <c r="EY7" s="87"/>
      <c r="EZ7" s="87" t="s">
        <v>1246</v>
      </c>
      <c r="FA7" s="87"/>
      <c r="FB7" s="87"/>
      <c r="FC7" s="87" t="s">
        <v>1248</v>
      </c>
      <c r="FD7" s="87"/>
      <c r="FE7" s="87"/>
      <c r="FF7" s="87" t="s">
        <v>1336</v>
      </c>
      <c r="FG7" s="87"/>
      <c r="FH7" s="87"/>
      <c r="FI7" s="87" t="s">
        <v>1251</v>
      </c>
      <c r="FJ7" s="87"/>
      <c r="FK7" s="87"/>
      <c r="FL7" s="87" t="s">
        <v>775</v>
      </c>
      <c r="FM7" s="87"/>
      <c r="FN7" s="87"/>
      <c r="FO7" s="87" t="s">
        <v>1255</v>
      </c>
      <c r="FP7" s="87"/>
      <c r="FQ7" s="87"/>
      <c r="FR7" s="87" t="s">
        <v>1258</v>
      </c>
      <c r="FS7" s="87"/>
      <c r="FT7" s="87"/>
      <c r="FU7" s="87" t="s">
        <v>1262</v>
      </c>
      <c r="FV7" s="87"/>
      <c r="FW7" s="87"/>
      <c r="FX7" s="87" t="s">
        <v>1264</v>
      </c>
      <c r="FY7" s="87"/>
      <c r="FZ7" s="87"/>
      <c r="GA7" s="106" t="s">
        <v>1267</v>
      </c>
      <c r="GB7" s="106"/>
      <c r="GC7" s="106"/>
      <c r="GD7" s="87" t="s">
        <v>780</v>
      </c>
      <c r="GE7" s="87"/>
      <c r="GF7" s="87"/>
      <c r="GG7" s="106" t="s">
        <v>1274</v>
      </c>
      <c r="GH7" s="106"/>
      <c r="GI7" s="106"/>
      <c r="GJ7" s="106" t="s">
        <v>1275</v>
      </c>
      <c r="GK7" s="106"/>
      <c r="GL7" s="106"/>
      <c r="GM7" s="106" t="s">
        <v>1277</v>
      </c>
      <c r="GN7" s="106"/>
      <c r="GO7" s="106"/>
      <c r="GP7" s="106" t="s">
        <v>1278</v>
      </c>
      <c r="GQ7" s="106"/>
      <c r="GR7" s="106"/>
      <c r="GS7" s="106" t="s">
        <v>787</v>
      </c>
      <c r="GT7" s="106"/>
      <c r="GU7" s="106"/>
      <c r="GV7" s="106" t="s">
        <v>789</v>
      </c>
      <c r="GW7" s="106"/>
      <c r="GX7" s="106"/>
      <c r="GY7" s="106" t="s">
        <v>790</v>
      </c>
      <c r="GZ7" s="106"/>
      <c r="HA7" s="106"/>
      <c r="HB7" s="87" t="s">
        <v>1285</v>
      </c>
      <c r="HC7" s="87"/>
      <c r="HD7" s="87"/>
      <c r="HE7" s="87" t="s">
        <v>1287</v>
      </c>
      <c r="HF7" s="87"/>
      <c r="HG7" s="87"/>
      <c r="HH7" s="87" t="s">
        <v>796</v>
      </c>
      <c r="HI7" s="87"/>
      <c r="HJ7" s="87"/>
      <c r="HK7" s="87" t="s">
        <v>1288</v>
      </c>
      <c r="HL7" s="87"/>
      <c r="HM7" s="87"/>
      <c r="HN7" s="87" t="s">
        <v>1291</v>
      </c>
      <c r="HO7" s="87"/>
      <c r="HP7" s="87"/>
      <c r="HQ7" s="87" t="s">
        <v>799</v>
      </c>
      <c r="HR7" s="87"/>
      <c r="HS7" s="87"/>
      <c r="HT7" s="87" t="s">
        <v>797</v>
      </c>
      <c r="HU7" s="87"/>
      <c r="HV7" s="87"/>
      <c r="HW7" s="87" t="s">
        <v>618</v>
      </c>
      <c r="HX7" s="87"/>
      <c r="HY7" s="87"/>
      <c r="HZ7" s="87" t="s">
        <v>1300</v>
      </c>
      <c r="IA7" s="87"/>
      <c r="IB7" s="87"/>
      <c r="IC7" s="87" t="s">
        <v>1304</v>
      </c>
      <c r="ID7" s="87"/>
      <c r="IE7" s="87"/>
      <c r="IF7" s="87" t="s">
        <v>802</v>
      </c>
      <c r="IG7" s="87"/>
      <c r="IH7" s="87"/>
      <c r="II7" s="87" t="s">
        <v>1309</v>
      </c>
      <c r="IJ7" s="87"/>
      <c r="IK7" s="87"/>
      <c r="IL7" s="87" t="s">
        <v>1310</v>
      </c>
      <c r="IM7" s="87"/>
      <c r="IN7" s="87"/>
      <c r="IO7" s="87" t="s">
        <v>1314</v>
      </c>
      <c r="IP7" s="87"/>
      <c r="IQ7" s="87"/>
      <c r="IR7" s="87" t="s">
        <v>1318</v>
      </c>
      <c r="IS7" s="87"/>
      <c r="IT7" s="87"/>
    </row>
    <row r="8" spans="1:254" ht="58.5" customHeight="1" x14ac:dyDescent="0.3">
      <c r="A8" s="134"/>
      <c r="B8" s="134"/>
      <c r="C8" s="56" t="s">
        <v>30</v>
      </c>
      <c r="D8" s="56" t="s">
        <v>1168</v>
      </c>
      <c r="E8" s="56" t="s">
        <v>1169</v>
      </c>
      <c r="F8" s="56" t="s">
        <v>1170</v>
      </c>
      <c r="G8" s="56" t="s">
        <v>1171</v>
      </c>
      <c r="H8" s="56" t="s">
        <v>1062</v>
      </c>
      <c r="I8" s="56" t="s">
        <v>1172</v>
      </c>
      <c r="J8" s="56" t="s">
        <v>1173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1174</v>
      </c>
      <c r="Q8" s="56" t="s">
        <v>625</v>
      </c>
      <c r="R8" s="56" t="s">
        <v>719</v>
      </c>
      <c r="S8" s="56" t="s">
        <v>1175</v>
      </c>
      <c r="T8" s="56" t="s">
        <v>720</v>
      </c>
      <c r="U8" s="56" t="s">
        <v>1176</v>
      </c>
      <c r="V8" s="56" t="s">
        <v>1177</v>
      </c>
      <c r="W8" s="56" t="s">
        <v>1178</v>
      </c>
      <c r="X8" s="56" t="s">
        <v>721</v>
      </c>
      <c r="Y8" s="56" t="s">
        <v>722</v>
      </c>
      <c r="Z8" s="56" t="s">
        <v>1179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1180</v>
      </c>
      <c r="AG8" s="56" t="s">
        <v>1181</v>
      </c>
      <c r="AH8" s="56" t="s">
        <v>1182</v>
      </c>
      <c r="AI8" s="56" t="s">
        <v>1183</v>
      </c>
      <c r="AJ8" s="56" t="s">
        <v>1184</v>
      </c>
      <c r="AK8" s="56" t="s">
        <v>516</v>
      </c>
      <c r="AL8" s="56" t="s">
        <v>1185</v>
      </c>
      <c r="AM8" s="56" t="s">
        <v>724</v>
      </c>
      <c r="AN8" s="56" t="s">
        <v>725</v>
      </c>
      <c r="AO8" s="56" t="s">
        <v>1186</v>
      </c>
      <c r="AP8" s="56" t="s">
        <v>726</v>
      </c>
      <c r="AQ8" s="56" t="s">
        <v>1187</v>
      </c>
      <c r="AR8" s="56" t="s">
        <v>727</v>
      </c>
      <c r="AS8" s="56" t="s">
        <v>95</v>
      </c>
      <c r="AT8" s="56" t="s">
        <v>257</v>
      </c>
      <c r="AU8" s="56" t="s">
        <v>1188</v>
      </c>
      <c r="AV8" s="56" t="s">
        <v>728</v>
      </c>
      <c r="AW8" s="56" t="s">
        <v>729</v>
      </c>
      <c r="AX8" s="56" t="s">
        <v>1189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1190</v>
      </c>
      <c r="BH8" s="56" t="s">
        <v>1191</v>
      </c>
      <c r="BI8" s="56" t="s">
        <v>736</v>
      </c>
      <c r="BJ8" s="56" t="s">
        <v>1192</v>
      </c>
      <c r="BK8" s="56" t="s">
        <v>737</v>
      </c>
      <c r="BL8" s="56" t="s">
        <v>738</v>
      </c>
      <c r="BM8" s="56" t="s">
        <v>1193</v>
      </c>
      <c r="BN8" s="56" t="s">
        <v>1194</v>
      </c>
      <c r="BO8" s="56" t="s">
        <v>1195</v>
      </c>
      <c r="BP8" s="56" t="s">
        <v>723</v>
      </c>
      <c r="BQ8" s="56" t="s">
        <v>1196</v>
      </c>
      <c r="BR8" s="56" t="s">
        <v>1197</v>
      </c>
      <c r="BS8" s="56" t="s">
        <v>1198</v>
      </c>
      <c r="BT8" s="56" t="s">
        <v>739</v>
      </c>
      <c r="BU8" s="56" t="s">
        <v>740</v>
      </c>
      <c r="BV8" s="56" t="s">
        <v>1199</v>
      </c>
      <c r="BW8" s="56" t="s">
        <v>741</v>
      </c>
      <c r="BX8" s="56" t="s">
        <v>742</v>
      </c>
      <c r="BY8" s="56" t="s">
        <v>743</v>
      </c>
      <c r="BZ8" s="56" t="s">
        <v>1200</v>
      </c>
      <c r="CA8" s="56" t="s">
        <v>1201</v>
      </c>
      <c r="CB8" s="56" t="s">
        <v>1202</v>
      </c>
      <c r="CC8" s="56" t="s">
        <v>1203</v>
      </c>
      <c r="CD8" s="56" t="s">
        <v>746</v>
      </c>
      <c r="CE8" s="56" t="s">
        <v>747</v>
      </c>
      <c r="CF8" s="56" t="s">
        <v>1204</v>
      </c>
      <c r="CG8" s="56" t="s">
        <v>1205</v>
      </c>
      <c r="CH8" s="56" t="s">
        <v>744</v>
      </c>
      <c r="CI8" s="56" t="s">
        <v>1206</v>
      </c>
      <c r="CJ8" s="56" t="s">
        <v>1207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1208</v>
      </c>
      <c r="CQ8" s="56" t="s">
        <v>750</v>
      </c>
      <c r="CR8" s="56" t="s">
        <v>751</v>
      </c>
      <c r="CS8" s="56" t="s">
        <v>1209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1210</v>
      </c>
      <c r="CY8" s="56" t="s">
        <v>1211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1212</v>
      </c>
      <c r="DG8" s="56" t="s">
        <v>1213</v>
      </c>
      <c r="DH8" s="56" t="s">
        <v>1214</v>
      </c>
      <c r="DI8" s="56" t="s">
        <v>1215</v>
      </c>
      <c r="DJ8" s="57" t="s">
        <v>360</v>
      </c>
      <c r="DK8" s="56" t="s">
        <v>1216</v>
      </c>
      <c r="DL8" s="57" t="s">
        <v>1217</v>
      </c>
      <c r="DM8" s="57" t="s">
        <v>758</v>
      </c>
      <c r="DN8" s="56" t="s">
        <v>1218</v>
      </c>
      <c r="DO8" s="57" t="s">
        <v>759</v>
      </c>
      <c r="DP8" s="57" t="s">
        <v>760</v>
      </c>
      <c r="DQ8" s="56" t="s">
        <v>1334</v>
      </c>
      <c r="DR8" s="57" t="s">
        <v>1219</v>
      </c>
      <c r="DS8" s="57" t="s">
        <v>1220</v>
      </c>
      <c r="DT8" s="56" t="s">
        <v>1221</v>
      </c>
      <c r="DU8" s="57" t="s">
        <v>1222</v>
      </c>
      <c r="DV8" s="57" t="s">
        <v>1223</v>
      </c>
      <c r="DW8" s="56" t="s">
        <v>1224</v>
      </c>
      <c r="DX8" s="57" t="s">
        <v>1225</v>
      </c>
      <c r="DY8" s="56" t="s">
        <v>1226</v>
      </c>
      <c r="DZ8" s="56" t="s">
        <v>1227</v>
      </c>
      <c r="EA8" s="56" t="s">
        <v>1228</v>
      </c>
      <c r="EB8" s="56" t="s">
        <v>1229</v>
      </c>
      <c r="EC8" s="56" t="s">
        <v>1230</v>
      </c>
      <c r="ED8" s="56" t="s">
        <v>1231</v>
      </c>
      <c r="EE8" s="56" t="s">
        <v>1233</v>
      </c>
      <c r="EF8" s="56" t="s">
        <v>1234</v>
      </c>
      <c r="EG8" s="56" t="s">
        <v>1235</v>
      </c>
      <c r="EH8" s="56" t="s">
        <v>764</v>
      </c>
      <c r="EI8" s="56" t="s">
        <v>765</v>
      </c>
      <c r="EJ8" s="56" t="s">
        <v>1236</v>
      </c>
      <c r="EK8" s="56" t="s">
        <v>1237</v>
      </c>
      <c r="EL8" s="56" t="s">
        <v>1238</v>
      </c>
      <c r="EM8" s="56" t="s">
        <v>1239</v>
      </c>
      <c r="EN8" s="56" t="s">
        <v>767</v>
      </c>
      <c r="EO8" s="56" t="s">
        <v>768</v>
      </c>
      <c r="EP8" s="56" t="s">
        <v>1240</v>
      </c>
      <c r="EQ8" s="56" t="s">
        <v>769</v>
      </c>
      <c r="ER8" s="56" t="s">
        <v>770</v>
      </c>
      <c r="ES8" s="56" t="s">
        <v>1242</v>
      </c>
      <c r="ET8" s="56" t="s">
        <v>772</v>
      </c>
      <c r="EU8" s="56" t="s">
        <v>773</v>
      </c>
      <c r="EV8" s="56" t="s">
        <v>1243</v>
      </c>
      <c r="EW8" s="56" t="s">
        <v>772</v>
      </c>
      <c r="EX8" s="56" t="s">
        <v>773</v>
      </c>
      <c r="EY8" s="56" t="s">
        <v>1245</v>
      </c>
      <c r="EZ8" s="56" t="s">
        <v>198</v>
      </c>
      <c r="FA8" s="56" t="s">
        <v>1247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1249</v>
      </c>
      <c r="FH8" s="56" t="s">
        <v>1250</v>
      </c>
      <c r="FI8" s="56" t="s">
        <v>16</v>
      </c>
      <c r="FJ8" s="56" t="s">
        <v>17</v>
      </c>
      <c r="FK8" s="56" t="s">
        <v>147</v>
      </c>
      <c r="FL8" s="56" t="s">
        <v>1252</v>
      </c>
      <c r="FM8" s="56" t="s">
        <v>1253</v>
      </c>
      <c r="FN8" s="56" t="s">
        <v>1254</v>
      </c>
      <c r="FO8" s="56" t="s">
        <v>1256</v>
      </c>
      <c r="FP8" s="56" t="s">
        <v>1257</v>
      </c>
      <c r="FQ8" s="56" t="s">
        <v>1259</v>
      </c>
      <c r="FR8" s="56" t="s">
        <v>776</v>
      </c>
      <c r="FS8" s="56" t="s">
        <v>1260</v>
      </c>
      <c r="FT8" s="56" t="s">
        <v>1261</v>
      </c>
      <c r="FU8" s="56" t="s">
        <v>777</v>
      </c>
      <c r="FV8" s="56" t="s">
        <v>778</v>
      </c>
      <c r="FW8" s="56" t="s">
        <v>1263</v>
      </c>
      <c r="FX8" s="56" t="s">
        <v>1265</v>
      </c>
      <c r="FY8" s="56" t="s">
        <v>779</v>
      </c>
      <c r="FZ8" s="56" t="s">
        <v>1266</v>
      </c>
      <c r="GA8" s="57" t="s">
        <v>1268</v>
      </c>
      <c r="GB8" s="56" t="s">
        <v>1269</v>
      </c>
      <c r="GC8" s="57" t="s">
        <v>1270</v>
      </c>
      <c r="GD8" s="56" t="s">
        <v>1271</v>
      </c>
      <c r="GE8" s="56" t="s">
        <v>1272</v>
      </c>
      <c r="GF8" s="56" t="s">
        <v>1273</v>
      </c>
      <c r="GG8" s="57" t="s">
        <v>152</v>
      </c>
      <c r="GH8" s="56" t="s">
        <v>781</v>
      </c>
      <c r="GI8" s="57" t="s">
        <v>782</v>
      </c>
      <c r="GJ8" s="57" t="s">
        <v>1276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1279</v>
      </c>
      <c r="GS8" s="57" t="s">
        <v>1280</v>
      </c>
      <c r="GT8" s="56" t="s">
        <v>788</v>
      </c>
      <c r="GU8" s="57" t="s">
        <v>1281</v>
      </c>
      <c r="GV8" s="57" t="s">
        <v>1282</v>
      </c>
      <c r="GW8" s="56" t="s">
        <v>1283</v>
      </c>
      <c r="GX8" s="57" t="s">
        <v>1284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1286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1289</v>
      </c>
      <c r="HL8" s="56" t="s">
        <v>795</v>
      </c>
      <c r="HM8" s="56" t="s">
        <v>1290</v>
      </c>
      <c r="HN8" s="56" t="s">
        <v>1292</v>
      </c>
      <c r="HO8" s="56" t="s">
        <v>1293</v>
      </c>
      <c r="HP8" s="56" t="s">
        <v>1294</v>
      </c>
      <c r="HQ8" s="56" t="s">
        <v>800</v>
      </c>
      <c r="HR8" s="56" t="s">
        <v>801</v>
      </c>
      <c r="HS8" s="56" t="s">
        <v>1295</v>
      </c>
      <c r="HT8" s="56" t="s">
        <v>1337</v>
      </c>
      <c r="HU8" s="56" t="s">
        <v>798</v>
      </c>
      <c r="HV8" s="56" t="s">
        <v>1296</v>
      </c>
      <c r="HW8" s="56" t="s">
        <v>1297</v>
      </c>
      <c r="HX8" s="56" t="s">
        <v>1298</v>
      </c>
      <c r="HY8" s="56" t="s">
        <v>1299</v>
      </c>
      <c r="HZ8" s="56" t="s">
        <v>1301</v>
      </c>
      <c r="IA8" s="56" t="s">
        <v>1302</v>
      </c>
      <c r="IB8" s="56" t="s">
        <v>1303</v>
      </c>
      <c r="IC8" s="56" t="s">
        <v>1305</v>
      </c>
      <c r="ID8" s="56" t="s">
        <v>1306</v>
      </c>
      <c r="IE8" s="56" t="s">
        <v>1307</v>
      </c>
      <c r="IF8" s="56" t="s">
        <v>803</v>
      </c>
      <c r="IG8" s="56" t="s">
        <v>804</v>
      </c>
      <c r="IH8" s="56" t="s">
        <v>1308</v>
      </c>
      <c r="II8" s="56" t="s">
        <v>148</v>
      </c>
      <c r="IJ8" s="56" t="s">
        <v>235</v>
      </c>
      <c r="IK8" s="56" t="s">
        <v>209</v>
      </c>
      <c r="IL8" s="56" t="s">
        <v>1311</v>
      </c>
      <c r="IM8" s="56" t="s">
        <v>1312</v>
      </c>
      <c r="IN8" s="56" t="s">
        <v>1313</v>
      </c>
      <c r="IO8" s="56" t="s">
        <v>1315</v>
      </c>
      <c r="IP8" s="56" t="s">
        <v>1316</v>
      </c>
      <c r="IQ8" s="56" t="s">
        <v>1317</v>
      </c>
      <c r="IR8" s="56" t="s">
        <v>1319</v>
      </c>
      <c r="IS8" s="56" t="s">
        <v>1320</v>
      </c>
      <c r="IT8" s="56" t="s">
        <v>1321</v>
      </c>
    </row>
    <row r="9" spans="1:254" ht="15.6" x14ac:dyDescent="0.3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3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3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3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3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3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83" t="s">
        <v>278</v>
      </c>
      <c r="B34" s="8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3">
      <c r="A35" s="85" t="s">
        <v>841</v>
      </c>
      <c r="B35" s="8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3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3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3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3">
      <c r="B41" s="27"/>
      <c r="C41" s="53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3">
      <c r="B42" s="27"/>
      <c r="C42" s="27"/>
      <c r="D42" s="119" t="s">
        <v>56</v>
      </c>
      <c r="E42" s="120"/>
      <c r="F42" s="73" t="s">
        <v>3</v>
      </c>
      <c r="G42" s="74"/>
      <c r="H42" s="75" t="s">
        <v>715</v>
      </c>
      <c r="I42" s="76"/>
      <c r="J42" s="75" t="s">
        <v>331</v>
      </c>
      <c r="K42" s="76"/>
      <c r="L42" s="30"/>
      <c r="M42" s="30"/>
    </row>
    <row r="43" spans="1:254" x14ac:dyDescent="0.3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3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3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3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3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3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3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3">
      <c r="B50" s="27"/>
      <c r="C50" s="53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3">
      <c r="B51" s="27"/>
      <c r="C51" s="27"/>
      <c r="D51" s="121" t="s">
        <v>159</v>
      </c>
      <c r="E51" s="121"/>
      <c r="F51" s="70" t="s">
        <v>116</v>
      </c>
      <c r="G51" s="71"/>
      <c r="H51" s="75" t="s">
        <v>174</v>
      </c>
      <c r="I51" s="76"/>
      <c r="J51" s="105" t="s">
        <v>186</v>
      </c>
      <c r="K51" s="105"/>
      <c r="L51" s="105" t="s">
        <v>117</v>
      </c>
      <c r="M51" s="105"/>
    </row>
    <row r="52" spans="2:13" x14ac:dyDescent="0.3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3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3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3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3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3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3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3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Гулзия Табанова</cp:lastModifiedBy>
  <dcterms:created xsi:type="dcterms:W3CDTF">2022-12-22T06:57:03Z</dcterms:created>
  <dcterms:modified xsi:type="dcterms:W3CDTF">2024-10-12T06:49:26Z</dcterms:modified>
</cp:coreProperties>
</file>